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.davnor.local\Femie Grace Marimon\DILG REPORT 2024\2ND QUARTER\"/>
    </mc:Choice>
  </mc:AlternateContent>
  <xr:revisionPtr revIDLastSave="0" documentId="13_ncr:1_{0F8F10C9-0EFE-4340-B6D3-5F58FE8D0020}" xr6:coauthVersionLast="36" xr6:coauthVersionMax="47" xr10:uidLastSave="{00000000-0000-0000-0000-000000000000}"/>
  <bookViews>
    <workbookView xWindow="0" yWindow="0" windowWidth="28800" windowHeight="12225" tabRatio="705" activeTab="2" xr2:uid="{00000000-000D-0000-FFFF-FFFF00000000}"/>
  </bookViews>
  <sheets>
    <sheet name="BIDDING GOODS 2024" sheetId="9" r:id="rId1"/>
    <sheet name="BIDDING CIVIL WORKS 2024" sheetId="10" r:id="rId2"/>
    <sheet name="BIDDING CONSULTING SERVICE 2024" sheetId="8" r:id="rId3"/>
  </sheets>
  <definedNames>
    <definedName name="_xlnm.Print_Area" localSheetId="1">'BIDDING CIVIL WORKS 2024'!$A$1:$I$33</definedName>
    <definedName name="_xlnm.Print_Area" localSheetId="2">'BIDDING CONSULTING SERVICE 2024'!$A$1:$I$29</definedName>
    <definedName name="_xlnm.Print_Area" localSheetId="0">'BIDDING GOODS 2024'!$A$1:$H$83</definedName>
    <definedName name="_xlnm.Print_Titles" localSheetId="1">'BIDDING CIVIL WORKS 2024'!$1:$9</definedName>
    <definedName name="_xlnm.Print_Titles" localSheetId="0">'BIDDING GOODS 2024'!$1:$9</definedName>
  </definedNames>
  <calcPr calcId="179021" concurrentCalc="0"/>
</workbook>
</file>

<file path=xl/calcChain.xml><?xml version="1.0" encoding="utf-8"?>
<calcChain xmlns="http://schemas.openxmlformats.org/spreadsheetml/2006/main">
  <c r="C19" i="10" l="1"/>
  <c r="G19" i="10"/>
  <c r="D64" i="9"/>
  <c r="G64" i="9"/>
</calcChain>
</file>

<file path=xl/sharedStrings.xml><?xml version="1.0" encoding="utf-8"?>
<sst xmlns="http://schemas.openxmlformats.org/spreadsheetml/2006/main" count="425" uniqueCount="244">
  <si>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</si>
  <si>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</si>
  <si>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</si>
  <si>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</si>
  <si>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</si>
  <si>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</si>
  <si>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</si>
  <si>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</si>
  <si>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</si>
  <si>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</si>
  <si>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</si>
  <si>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</si>
  <si>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FDP Form 10c - Bid Results on Civil Works</t>
  </si>
  <si>
    <t>FDP Form 10b - Bid Results on Goods and Services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</si>
  <si>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</si>
  <si>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</si>
  <si>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</si>
  <si>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</si>
  <si>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</si>
  <si>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</si>
  <si>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</si>
  <si>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ABSTRACT OF BIDS AS CALCULATED</t>
  </si>
  <si>
    <t>Member</t>
  </si>
  <si>
    <t>Chairperson</t>
  </si>
  <si>
    <t>JJR CONSTRUCTION AND SUPPLY</t>
  </si>
  <si>
    <t>LIFELINE DIAGNOSTICS SUPPLIES INC.</t>
  </si>
  <si>
    <t>ZULAR-AZ CONSTRUCTION AND SUPPLY INC.</t>
  </si>
  <si>
    <t>POWER-UP TIRES, BATTERY &amp; AUTO SUPPLY CORPORATION</t>
  </si>
  <si>
    <t>ENGR. MARIA HAZEL C. ZAFRA, EnP, MMPA</t>
  </si>
  <si>
    <t>Acting P.G. Department Head- PPDO</t>
  </si>
  <si>
    <t>80 Calendar Days</t>
  </si>
  <si>
    <t>100 Calendar Days</t>
  </si>
  <si>
    <t>Carmen, Davao del Norte</t>
  </si>
  <si>
    <t>Kapalong, Davao del Norte</t>
  </si>
  <si>
    <t>TOTAL ABC:</t>
  </si>
  <si>
    <t>TOTAL BID AMOUNT:</t>
  </si>
  <si>
    <t xml:space="preserve">                         Member</t>
  </si>
  <si>
    <t>MS. EMELIA C. PALERO, CPA, MSLRG</t>
  </si>
  <si>
    <t>Provincial Budget Officer</t>
  </si>
  <si>
    <t>DENNIS DEAN T. CASTILLO, MPA</t>
  </si>
  <si>
    <t>Acting Provincial Administrator</t>
  </si>
  <si>
    <t>Vice- Chairperson</t>
  </si>
  <si>
    <t xml:space="preserve">               MR. ALEX L. SAYA, LL.B.</t>
  </si>
  <si>
    <t xml:space="preserve">         Assistant Provincial Legal Officer</t>
  </si>
  <si>
    <t>2nd Quarter, CY 2024</t>
  </si>
  <si>
    <t>2024010337</t>
  </si>
  <si>
    <t>Procurement of Coffee Seedlings for Distribution to Develop Underutilized Land</t>
  </si>
  <si>
    <t>5 KIDS RUBBER NURSERY</t>
  </si>
  <si>
    <t>MAKILALA, COTABATO</t>
  </si>
  <si>
    <t>April 2, 2024</t>
  </si>
  <si>
    <t>2024010476</t>
  </si>
  <si>
    <t>Procurement of Hardware Materials for the Construction of PEO Sub-office Comm'l Bldg (Phase 2) Brgy Kinawitnon, IGACOS, Davao del Norte</t>
  </si>
  <si>
    <t>FL2 LUMBER &amp; CONSTRUCTION SUPPLY</t>
  </si>
  <si>
    <t>TAGUM CITY</t>
  </si>
  <si>
    <t>2024010635</t>
  </si>
  <si>
    <t>Procurement of Construction Supplies to be used for Maintenance of Various Prov'l Roads &amp; Bridges Dist.1</t>
  </si>
  <si>
    <t>MEECO ENTERPRISES</t>
  </si>
  <si>
    <t>2024010917</t>
  </si>
  <si>
    <t>Procurement of Tires for the Maintenance of Heavy Equipment (Graders)</t>
  </si>
  <si>
    <t>2024021066</t>
  </si>
  <si>
    <t xml:space="preserve">Procurement of Drugs and Medicines to be used for Calamity </t>
  </si>
  <si>
    <t>HEAL J TRADING</t>
  </si>
  <si>
    <t>BUTUAN CITY</t>
  </si>
  <si>
    <t>2024021101</t>
  </si>
  <si>
    <t>Procurement of Solar Street Lights for the Installation of Streetlights with Solar Panels</t>
  </si>
  <si>
    <t>GC TECH</t>
  </si>
  <si>
    <t>2024021144</t>
  </si>
  <si>
    <t>Procurement of Airconditioning Parts for Maintenance Stockroom Supplies for the 1st Quarter of 2024</t>
  </si>
  <si>
    <t>GPS REFRIGERATION AND AIRCONDITIONING SERVICES</t>
  </si>
  <si>
    <t>2024021153</t>
  </si>
  <si>
    <t>Procurement of Information Technology Subscription for use of PADO-IT Server and End users</t>
  </si>
  <si>
    <t>OS1 SOLUTIONS INC.</t>
  </si>
  <si>
    <t>PASIG CITY</t>
  </si>
  <si>
    <t>2024021175</t>
  </si>
  <si>
    <t>Procurement of Tires for the Maintenance of PEO Dump Trucks</t>
  </si>
  <si>
    <t>MEDJOY DISTRIBUTION</t>
  </si>
  <si>
    <t>MISAMIS ORIENTAL</t>
  </si>
  <si>
    <t>2024021234</t>
  </si>
  <si>
    <t>Procurement of Fuel Additives, Lubricants &amp; Anti Corrosive for the Repair &amp; Maintenance of Various Provincial Roads and Bridges at the Municipality of Asuncion, Kapalong, Talaingod, San Isidro &amp; New Corella, Province of Davao del Norte</t>
  </si>
  <si>
    <t>M &amp; C INDUSTRIAL TRADING</t>
  </si>
  <si>
    <t>2024021268</t>
  </si>
  <si>
    <t>Procurement of Electrical Materials for the Impv't./Rehab. of PPDO Building (Revised) at Government Center, Brgy. Mankilam, Tagum City, Davao del Norte</t>
  </si>
  <si>
    <t>CHECKWAY ELECTROTECH</t>
  </si>
  <si>
    <t>2024021273</t>
  </si>
  <si>
    <t>Procurement of Construction Supplies for Repair and Maintenance of Various Provincial Roads and Bridges within District 2 of Davao del Norte</t>
  </si>
  <si>
    <t>DAVAO TCM HARDWARE DIGOS</t>
  </si>
  <si>
    <t>DIGOS CITY</t>
  </si>
  <si>
    <t>2024021274</t>
  </si>
  <si>
    <t>2024021432</t>
  </si>
  <si>
    <t>Procurement of Construction Materials for Rehabilitation of Concrete Fence from OMMA/NCIP to PRC</t>
  </si>
  <si>
    <t>2024021445</t>
  </si>
  <si>
    <t>Procurement of Oil and Lubricants for the Maintenance of Various Equipment</t>
  </si>
  <si>
    <t>2024021437</t>
  </si>
  <si>
    <t>Procurement of Lubricants &amp; Anti Corrosive for the Repair &amp; Maintenance of Various Provincial Roads and Bridges at the Municipality of Asuncion, Kapalong, Talaingod, San Isidro &amp; New Corella, Province of Davao del Norte</t>
  </si>
  <si>
    <t>CRO-MAGNON CORPORATION</t>
  </si>
  <si>
    <t>DAVAO CITY</t>
  </si>
  <si>
    <t>April 18, 2024</t>
  </si>
  <si>
    <t>2024021472</t>
  </si>
  <si>
    <t>Procurement of Animal Feeds for DavNor KAAGAPAY support to Freshwater Hatcheries and Backyard Fishpond Operators</t>
  </si>
  <si>
    <t>PAGTANUM CORPORATION</t>
  </si>
  <si>
    <t>2024010963</t>
  </si>
  <si>
    <t>Procurement of Fruit Tree Seedlings for the Expansion and Maintenance of Demonstration Farm</t>
  </si>
  <si>
    <t>BUGHAO AGRICULTURAL PRODUCT TRADING / MADAVE FRUIT TREES GROWER (JV)</t>
  </si>
  <si>
    <t>April 25, 2024</t>
  </si>
  <si>
    <t>2024021462</t>
  </si>
  <si>
    <t>Procurement of Assistive Devices for Elderly Use</t>
  </si>
  <si>
    <t>REDEMP MEDICAL SUPPLY</t>
  </si>
  <si>
    <t>2024021476</t>
  </si>
  <si>
    <t>Procurement of Abaca Seedlings for Distribution of Planting Materials to Develop Underutilized Land</t>
  </si>
  <si>
    <t>BEBOT RUBBER NURSERY</t>
  </si>
  <si>
    <t>KIDAPAWAN CITY, COTABATO</t>
  </si>
  <si>
    <t>2024021480</t>
  </si>
  <si>
    <t>Procurement of Vegetable Seeds for the Distribution of Production</t>
  </si>
  <si>
    <t>2024021484</t>
  </si>
  <si>
    <t>Procurement of Hardware Materials for the Impv't/Rehab. of PPDO Building (Phase II) at Government Center, Brgy. Mankilam, Tagum City, Davao Del Norte</t>
  </si>
  <si>
    <t>2024021594</t>
  </si>
  <si>
    <t>Procurement of Pack Meals to be served during the Barangay Consultation Meeting with Barangay Officials, Functionaries, and Barangay Tanods of Davao del Norte- 2nd Quarter of CY 2024</t>
  </si>
  <si>
    <t>J BITES CAKE &amp; PASTRIES</t>
  </si>
  <si>
    <t>2024021666</t>
  </si>
  <si>
    <t>Procurement of Hardware Materials for the Improvement of PGSO Depot (Phase 2)</t>
  </si>
  <si>
    <t>2024031833</t>
  </si>
  <si>
    <t>Procurement of Meal and Snacks to be used for Provincial Nutrition Congress- 4th Quarter of 2024</t>
  </si>
  <si>
    <t>2024021304</t>
  </si>
  <si>
    <t>Procurement of Premium Well-Milled Rice 50's (Good Quality) for the 2nd Quarter Food Assistance for Paupers Burial of Davao del Norte</t>
  </si>
  <si>
    <t>MARS AGRI VENTURES AND COMMODITIES INC.</t>
  </si>
  <si>
    <t>May 7, 2024</t>
  </si>
  <si>
    <t>2024031931</t>
  </si>
  <si>
    <t>Procurement of Medical Supplies for use of PEEDO Davao del Norte Blood Center Laboratory</t>
  </si>
  <si>
    <t>QUEZON CITY</t>
  </si>
  <si>
    <t>May 16, 2024</t>
  </si>
  <si>
    <t>2024031949</t>
  </si>
  <si>
    <t>Procurement of Durian, Grafted for Oplan Kaagapay sa Kalinaw ug Kalambuan 2024 (OPLAN KKK 2024)</t>
  </si>
  <si>
    <t>BUGHAO AGRICULTURAL PRODUCTS TRADING</t>
  </si>
  <si>
    <t>2024031993</t>
  </si>
  <si>
    <t>Procurement of General Merchandise to be used during the conduct of OPLAN KKK 2024</t>
  </si>
  <si>
    <t>4M GENERAL MERCHANDISE</t>
  </si>
  <si>
    <t>2024032021</t>
  </si>
  <si>
    <t>Procurement of Tilapia Fingerling No. 22 to be distributed during Oplan Kaagapay sa Kalinaw og Kalamboan (KKK)</t>
  </si>
  <si>
    <t>CMC ENTERPRISES</t>
  </si>
  <si>
    <t>ASUNCION, DAVAO DEL NORTE</t>
  </si>
  <si>
    <t>2024032023</t>
  </si>
  <si>
    <t>Procurement of Seeds to be distributed during Oplan KAAGAPAY sa Kalinaw og Kalamboan (KKK)</t>
  </si>
  <si>
    <t>2024032077</t>
  </si>
  <si>
    <t>Procurement of Construction Materials for the Rehabilitation of PGSO Main Building Roofing</t>
  </si>
  <si>
    <t>2024032124</t>
  </si>
  <si>
    <t>Procurement of Dry Goods for the use of Oplan KKK</t>
  </si>
  <si>
    <t>2024032097</t>
  </si>
  <si>
    <t>Procurement of Rice for the use of Government Forces and Indigenous  People for the 2nd Quarter of CY 2024</t>
  </si>
  <si>
    <t>LYR MARKETING CORPORATION</t>
  </si>
  <si>
    <t>May 23, 2024</t>
  </si>
  <si>
    <t>2024032114</t>
  </si>
  <si>
    <t>Procurement of Rice for the use of Government Forces and Indigenous People for the 2nd Quarter of CY 2024</t>
  </si>
  <si>
    <t>2024042597</t>
  </si>
  <si>
    <t>Procurement of Rice for Immediate Distribution of Relief Goods to the affected Families due to Trough of Low Pressure Area (LPA)</t>
  </si>
  <si>
    <t>2023126843</t>
  </si>
  <si>
    <t>Procurement of Drugs and Medicines for the consumption of three (3) Davao del Norte Hospitals</t>
  </si>
  <si>
    <t>May 30, 2024</t>
  </si>
  <si>
    <t>2024032049</t>
  </si>
  <si>
    <t>Procurement of Drugs and Medicines to be used for Oplan Kaagapay sa Kalinaw ug Kalambuan</t>
  </si>
  <si>
    <t>2024032090</t>
  </si>
  <si>
    <t xml:space="preserve">Procurement of Coconut Seedlings for Pantaron Mountain Range Management Project Implementation </t>
  </si>
  <si>
    <t>2024042208</t>
  </si>
  <si>
    <t>Procurement of Rice for Riverbank Rehabilitation Project Implementation</t>
  </si>
  <si>
    <t>2024042372</t>
  </si>
  <si>
    <t>Procurement of Non-Melt EP Grease NLGI #2 for the use of Motor Pool Shop</t>
  </si>
  <si>
    <t>2024042387</t>
  </si>
  <si>
    <t>Procurement of Construction Supplies for the Improvement of Bridge Backwall Protection along Feeder Road 3 - Kimamon - Luna Provincial Road (Katipunan Section) Mun. of Sto. Tomas, Davao del Norte</t>
  </si>
  <si>
    <t>2024052853</t>
  </si>
  <si>
    <t>PROCUREMENT OF 2,000 BAGS OF CERTIFIED RICE SEEDS TO AUGMENT AREAS AFFECTED BY CALAMITY</t>
  </si>
  <si>
    <t>DO'S ASIA CHEMICAL TRADING CORPORATION</t>
  </si>
  <si>
    <t>June 3, 2024</t>
  </si>
  <si>
    <t>2024052858</t>
  </si>
  <si>
    <t>PROCUREMENT OF 7,280 BAGS OF COMPLETE FERTILIZER TO AUGMENT AREAS AFFECTED BY CALAMITY</t>
  </si>
  <si>
    <t>2024052859</t>
  </si>
  <si>
    <t>PROCUREMENT OF 2,942 BAGS OF HYBRID CORN SEEDS TO AUGMENT AREAS AFFECTED BY CALAMITY</t>
  </si>
  <si>
    <t>ASIAN HYBRID SEED TECHNOLOGIES INC.</t>
  </si>
  <si>
    <t>2024052973</t>
  </si>
  <si>
    <t>Procurement of Tarpaulin for Bagong Pilipinas Serbisyo Fair (BPSF) 2024</t>
  </si>
  <si>
    <t>STAR GLASS TEMP. &amp; SIGNAGE PROFESSIONALS</t>
  </si>
  <si>
    <t>June 6, 2024</t>
  </si>
  <si>
    <t>2024052977</t>
  </si>
  <si>
    <t>Procurement of Meals and Snacks for Bagong Pilipinas Serbisyo Fair (BPSF) 2024 VIP Guests/Visitors/National Agencies</t>
  </si>
  <si>
    <t>DAGOEMC</t>
  </si>
  <si>
    <t>2024052978</t>
  </si>
  <si>
    <t>Procurement of Meals and Snacks for Bagong Pilipinas Serbisyo Fair (BPSF) 2024 Beneficiaries</t>
  </si>
  <si>
    <t>2024052979</t>
  </si>
  <si>
    <t>Procurement of Meals and Snacks for Bagong Pilipinas Serbisyo Fair (BPSF) 2024 VVIP Guests - Opening Program</t>
  </si>
  <si>
    <t>2024052980</t>
  </si>
  <si>
    <t>Rental of Tents and Railings Rental for Bagong Pilipinas Serbisyo Fair (BPSF) 2024</t>
  </si>
  <si>
    <t>EDCO ENTERPRISES</t>
  </si>
  <si>
    <t>2024052981</t>
  </si>
  <si>
    <t>Rental of Audio and Visual Equipment for Bagong Pilipinas Serbisyo Fair (BPSF) 2024</t>
  </si>
  <si>
    <t>SIGNAUDIO ENTERPRISES</t>
  </si>
  <si>
    <t>2024053001</t>
  </si>
  <si>
    <t>Rental of Chairs, Tables and Portalets for Bagong Pilipinas Serbisyo Fair (BPSF) 2024</t>
  </si>
  <si>
    <t>2024053007</t>
  </si>
  <si>
    <t>Procurement of Bottled Water for Bagong Pilipinas Serbisyo Fair (BPSF) 2024</t>
  </si>
  <si>
    <t>2024052799</t>
  </si>
  <si>
    <t>Procurement of 19 pcs. Service Ring for Salamat-Mabuhay Program " A Tribute to the Retirees" 2024</t>
  </si>
  <si>
    <t>LARICEL'S JEWELRY</t>
  </si>
  <si>
    <t>BULACAN</t>
  </si>
  <si>
    <t>June 13, 2024</t>
  </si>
  <si>
    <t xml:space="preserve">               ENGR. JIVELLYN B. CO, MPA</t>
  </si>
  <si>
    <t xml:space="preserve">            Provincial General Services Officer</t>
  </si>
  <si>
    <t xml:space="preserve">             Member</t>
  </si>
  <si>
    <t>2024010272</t>
  </si>
  <si>
    <t>Procurement of 1 Lot Contract: Equipment, Labor and Materials for the Construction of Tribal Hall (Phase II) at Brgy. San Agustin, Tagum City, Davao del Norte</t>
  </si>
  <si>
    <t>Brgy. San Agustin, Tagum City, Davao del Norte</t>
  </si>
  <si>
    <t>2024010926</t>
  </si>
  <si>
    <t>Procurement of 1 Lot Contract: Equipment, Labor and Materials for the Construction of Single Phase Line and Removal of Existing Line at Bahay Pag-asa, Poblacion,Municipality of  New Corella, Davao del Norte</t>
  </si>
  <si>
    <t>Municipality of  New Corella, Davao del Norte</t>
  </si>
  <si>
    <t>3E ELECTRICAL SALES &amp; SERVICES</t>
  </si>
  <si>
    <t>Cotabato City</t>
  </si>
  <si>
    <t>15 Calendar Days</t>
  </si>
  <si>
    <t>2024010081</t>
  </si>
  <si>
    <t>Procurement of 1 Lot Contract Package: Equipment, Labor and Materials for the Upgrading of Jct. Highway - Ising - Magsaysay Provincial Road (Phase II), Carmen, Davao del Norte</t>
  </si>
  <si>
    <t>Marcus Construction &amp; Supply</t>
  </si>
  <si>
    <t>Midsayap Cotabato</t>
  </si>
  <si>
    <t>April 4, 2024</t>
  </si>
  <si>
    <t>2024010084</t>
  </si>
  <si>
    <t>Procurement of 1 Lot Contract Package: Equipment, Labor and Materials for the Construction of 10.0 Ln.m. Flat Slab Bridge Brgy Kinamayan, Sto.tomas, Davao del Norte</t>
  </si>
  <si>
    <t>Sto.tomas, Davao del Norte</t>
  </si>
  <si>
    <t>145 Calendar Days</t>
  </si>
  <si>
    <t>2024010250</t>
  </si>
  <si>
    <t>Procurement of 1 Lot Contract Package: Equipment, Labor and Materials for the Upgrading of Barangay Road, Brgy Tagdaliao, IGACOS, Davao del Norte</t>
  </si>
  <si>
    <t>Brgy Tagdaliao, IGACOS, Davao del Norte</t>
  </si>
  <si>
    <t>45 Calendar Days</t>
  </si>
  <si>
    <t>2024010319</t>
  </si>
  <si>
    <t>Procurement of 1 Lot Contract: Equipment, Labor and Materials for the Rehabilitation/Improvement of Administration Building (Luntiang Paraiso Regional Rehabilitation Center) at P-2, Brgy. Pob., New Corella, Davao del Norte</t>
  </si>
  <si>
    <t>P-2, Brgy. Pob., New Corella, Davao del Norte</t>
  </si>
  <si>
    <t>317 Calendar Days</t>
  </si>
  <si>
    <t>2024021123</t>
  </si>
  <si>
    <t>Procurement of 1 Lot Contract Package: Equipment, Labor and Materials for the Construction of Multi-Purpose Building in Davao del Norte District Hospital - Carmen Zone, Brgy Ising, Carmen, Davao del Norte</t>
  </si>
  <si>
    <t>Brgy Ising, Carmen, Davao del Norte</t>
  </si>
  <si>
    <t>240 Calendar Days</t>
  </si>
  <si>
    <t>2024021269</t>
  </si>
  <si>
    <t>Procurement of JOB ORDER: Supply &amp; Installation (Labor &amp; Materials) for the Impv't./ Rehab. of PPDO Building (Revised) at Government Center, Brgy. Mankilam, Tagum City, Davao del Norte</t>
  </si>
  <si>
    <t>Brgy. Mankilam, Tagum City, Davao del Norte</t>
  </si>
  <si>
    <t>DPL BUILDAXIS CONSTRUCTION SERVICES</t>
  </si>
  <si>
    <t>20 Calendar Days</t>
  </si>
  <si>
    <t>2024021667</t>
  </si>
  <si>
    <t>Procurement of 1 Lot Contract Package: Equipment, Labor and Materials for the ROAD OPENING OF BDRY. SUA-ON TO PUROK 10 at Brgy. Florida, Kapalong, Davao del Norte</t>
  </si>
  <si>
    <t>TAGUM BUILDERS CONTRACTORS CORP</t>
  </si>
  <si>
    <t>30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</si>
</sst>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-409]mmmm\ d\,\ yyyy;@"/>
    <numFmt numFmtId="166" formatCode="[$-409]m/d/yy\ h:mm\ AM/PM;@"/>
    <numFmt numFmtId="167" formatCode="&quot;₱&quot;#,##0.00"/>
    <numFmt numFmtId="168" formatCode="m\/d\/yy&quot;  &quot;h\:mm\ AM/P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indexed="8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2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u val="double"/>
      <sz val="9"/>
      <color theme="1"/>
      <name val="Tahoma"/>
      <family val="2"/>
    </font>
    <font>
      <b/>
      <u val="double"/>
      <sz val="9"/>
      <color rgb="FF000000"/>
      <name val="Tahoma"/>
      <family val="2"/>
    </font>
    <font>
      <b/>
      <u val="double"/>
      <sz val="8"/>
      <color theme="1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Tahoma"/>
      <family val="2"/>
    </font>
    <font>
      <sz val="11"/>
      <color theme="1"/>
      <name val="Tahoma"/>
      <family val="2"/>
    </font>
    <font>
      <i/>
      <sz val="11"/>
      <color rgb="FF000000"/>
      <name val="Tahoma"/>
      <family val="2"/>
    </font>
    <font>
      <i/>
      <sz val="11"/>
      <color theme="1"/>
      <name val="Tahoma"/>
      <family val="2"/>
    </font>
    <font>
      <sz val="9.5"/>
      <color indexed="8"/>
      <name val="Tahoma"/>
      <family val="2"/>
    </font>
    <font>
      <sz val="9.5"/>
      <name val="Tahoma"/>
      <family val="2"/>
    </font>
    <font>
      <sz val="9.5"/>
      <color rgb="FF333333"/>
      <name val="Poppins-Light"/>
    </font>
    <font>
      <sz val="9.5"/>
      <color theme="1"/>
      <name val="Tahoma"/>
      <family val="2"/>
    </font>
    <font>
      <sz val="11"/>
      <color rgb="FF000000"/>
      <name val="Tahoma"/>
      <family val="2"/>
    </font>
    <font>
      <i/>
      <sz val="10"/>
      <color rgb="FF000000"/>
      <name val="Tahoma"/>
      <family val="2"/>
    </font>
    <font>
      <i/>
      <sz val="10"/>
      <color theme="1"/>
      <name val="Tahoma"/>
      <family val="2"/>
    </font>
    <font>
      <i/>
      <sz val="10"/>
      <color rgb="FF00000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0" fillId="0" borderId="0" xfId="1" applyFont="1" applyAlignment="1">
      <alignment vertical="center"/>
    </xf>
    <xf numFmtId="164" fontId="0" fillId="0" borderId="0" xfId="1" applyFont="1"/>
    <xf numFmtId="164" fontId="0" fillId="0" borderId="0" xfId="1" applyFont="1" applyAlignment="1">
      <alignment horizontal="left"/>
    </xf>
    <xf numFmtId="164" fontId="3" fillId="0" borderId="0" xfId="1" applyFont="1" applyAlignment="1">
      <alignment horizontal="left" vertical="center"/>
    </xf>
    <xf numFmtId="164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0" fillId="0" borderId="0" xfId="1" applyFont="1" applyAlignment="1">
      <alignment vertical="center" wrapText="1"/>
    </xf>
    <xf numFmtId="0" fontId="7" fillId="0" borderId="0" xfId="0" applyFont="1"/>
    <xf numFmtId="16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9" xfId="0" applyBorder="1" applyAlignment="1">
      <alignment vertical="center"/>
    </xf>
    <xf numFmtId="164" fontId="0" fillId="0" borderId="0" xfId="1" applyFont="1" applyAlignment="1">
      <alignment horizontal="center" vertical="center"/>
    </xf>
    <xf numFmtId="164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164" fontId="8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4" fontId="10" fillId="0" borderId="0" xfId="0" applyNumberFormat="1" applyFont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7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7" fontId="18" fillId="0" borderId="0" xfId="1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3" fillId="0" borderId="0" xfId="0" applyFont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13" fillId="0" borderId="1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68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 readingOrder="1"/>
    </xf>
    <xf numFmtId="0" fontId="18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167" fontId="32" fillId="0" borderId="0" xfId="1" applyNumberFormat="1" applyFont="1" applyBorder="1" applyAlignment="1">
      <alignment horizontal="center" vertical="center"/>
    </xf>
    <xf numFmtId="167" fontId="33" fillId="0" borderId="0" xfId="1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4" fontId="37" fillId="0" borderId="0" xfId="1" applyFont="1" applyAlignment="1">
      <alignment horizontal="center" vertical="center" wrapText="1"/>
    </xf>
    <xf numFmtId="164" fontId="37" fillId="0" borderId="0" xfId="1" applyFont="1" applyAlignment="1">
      <alignment horizontal="center" vertical="center"/>
    </xf>
    <xf numFmtId="164" fontId="37" fillId="0" borderId="0" xfId="1" applyFont="1" applyAlignment="1">
      <alignment horizontal="left" vertical="center"/>
    </xf>
    <xf numFmtId="0" fontId="3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40" fillId="0" borderId="1" xfId="0" applyFont="1" applyBorder="1" applyAlignment="1">
      <alignment horizontal="center" vertical="top"/>
    </xf>
    <xf numFmtId="0" fontId="35" fillId="0" borderId="1" xfId="0" applyFont="1" applyBorder="1" applyAlignment="1">
      <alignment horizontal="center" vertical="top" wrapText="1"/>
    </xf>
    <xf numFmtId="4" fontId="40" fillId="0" borderId="1" xfId="0" applyNumberFormat="1" applyFont="1" applyBorder="1" applyAlignment="1">
      <alignment horizontal="center" vertical="top"/>
    </xf>
    <xf numFmtId="0" fontId="41" fillId="0" borderId="1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168" fontId="40" fillId="0" borderId="1" xfId="0" applyNumberFormat="1" applyFont="1" applyBorder="1" applyAlignment="1">
      <alignment horizontal="center" vertical="top"/>
    </xf>
    <xf numFmtId="0" fontId="43" fillId="0" borderId="1" xfId="0" applyFont="1" applyBorder="1" applyAlignment="1">
      <alignment horizontal="center" vertical="top" wrapText="1"/>
    </xf>
    <xf numFmtId="164" fontId="41" fillId="0" borderId="1" xfId="1" applyFont="1" applyFill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 readingOrder="1"/>
    </xf>
    <xf numFmtId="4" fontId="40" fillId="0" borderId="1" xfId="0" applyNumberFormat="1" applyFont="1" applyBorder="1" applyAlignment="1">
      <alignment horizontal="center" vertical="top" wrapText="1"/>
    </xf>
    <xf numFmtId="0" fontId="44" fillId="0" borderId="0" xfId="0" applyFont="1" applyAlignment="1">
      <alignment wrapText="1"/>
    </xf>
    <xf numFmtId="167" fontId="34" fillId="0" borderId="8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1" fillId="0" borderId="0" xfId="0" applyFont="1"/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7" fillId="0" borderId="0" xfId="0" applyFont="1"/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 wrapText="1"/>
    </xf>
    <xf numFmtId="164" fontId="0" fillId="2" borderId="1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25" fillId="0" borderId="8" xfId="1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 xr:uid="{00000000-0005-0000-0000-000001000000}"/>
    <cellStyle name="Comma 2 2" xfId="4" xr:uid="{EBCC314D-9305-4B0A-A2C9-78AAED1733B0}"/>
    <cellStyle name="Comma 2 3" xfId="5" xr:uid="{00000000-0005-0000-0000-000001000000}"/>
    <cellStyle name="Comma 3" xfId="6" xr:uid="{00000000-0005-0000-0000-000002000000}"/>
    <cellStyle name="Normal" xfId="0" builtinId="0"/>
    <cellStyle name="Normal 2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68</xdr:row>
      <xdr:rowOff>38100</xdr:rowOff>
    </xdr:from>
    <xdr:to>
      <xdr:col>2</xdr:col>
      <xdr:colOff>1186898</xdr:colOff>
      <xdr:row>74</xdr:row>
      <xdr:rowOff>168423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07256-2FCE-442A-8958-E549268E2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24669750"/>
          <a:ext cx="977348" cy="1187598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68</xdr:row>
      <xdr:rowOff>104775</xdr:rowOff>
    </xdr:from>
    <xdr:to>
      <xdr:col>4</xdr:col>
      <xdr:colOff>356433</xdr:colOff>
      <xdr:row>75</xdr:row>
      <xdr:rowOff>75532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FE775B-A06E-4CA3-AC30-EDF27D32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4736425"/>
          <a:ext cx="1347033" cy="1209007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75</xdr:row>
      <xdr:rowOff>85725</xdr:rowOff>
    </xdr:from>
    <xdr:to>
      <xdr:col>2</xdr:col>
      <xdr:colOff>1989865</xdr:colOff>
      <xdr:row>81</xdr:row>
      <xdr:rowOff>180147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B1750A-3D23-46C4-8AAF-DB2DF5F91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25955625"/>
          <a:ext cx="980215" cy="1180272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990600</xdr:colOff>
      <xdr:row>69</xdr:row>
      <xdr:rowOff>133350</xdr:rowOff>
    </xdr:from>
    <xdr:to>
      <xdr:col>6</xdr:col>
      <xdr:colOff>1136906</xdr:colOff>
      <xdr:row>72</xdr:row>
      <xdr:rowOff>116206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B920693-E0A6-4729-A875-F570EBC3E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24917400"/>
          <a:ext cx="1213106" cy="4876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1295400</xdr:colOff>
      <xdr:row>75</xdr:row>
      <xdr:rowOff>95250</xdr:rowOff>
    </xdr:from>
    <xdr:to>
      <xdr:col>6</xdr:col>
      <xdr:colOff>627875</xdr:colOff>
      <xdr:row>82</xdr:row>
      <xdr:rowOff>103947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9A4D161-A8D0-420B-BDA7-87477B3DA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5965150"/>
          <a:ext cx="2037575" cy="1275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20</xdr:row>
      <xdr:rowOff>82826</xdr:rowOff>
    </xdr:from>
    <xdr:to>
      <xdr:col>1</xdr:col>
      <xdr:colOff>1962979</xdr:colOff>
      <xdr:row>27</xdr:row>
      <xdr:rowOff>36316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0FD7B4F-4BB5-47F6-AD1A-1B03A3C78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979" y="8787848"/>
          <a:ext cx="977348" cy="1187598"/>
        </a:xfrm>
        <a:prstGeom prst="rect">
          <a:avLst/>
        </a:prstGeom>
      </xdr:spPr>
    </xdr:pic>
    <xdr:clientData/>
  </xdr:twoCellAnchor>
  <xdr:twoCellAnchor editAs="oneCell">
    <xdr:from>
      <xdr:col>3</xdr:col>
      <xdr:colOff>57978</xdr:colOff>
      <xdr:row>21</xdr:row>
      <xdr:rowOff>0</xdr:rowOff>
    </xdr:from>
    <xdr:to>
      <xdr:col>4</xdr:col>
      <xdr:colOff>540306</xdr:colOff>
      <xdr:row>27</xdr:row>
      <xdr:rowOff>140550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A4EC45-3C6B-47AB-8F7E-1D7F654D3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608" y="8870674"/>
          <a:ext cx="1227763" cy="1209006"/>
        </a:xfrm>
        <a:prstGeom prst="rect">
          <a:avLst/>
        </a:prstGeom>
      </xdr:spPr>
    </xdr:pic>
    <xdr:clientData/>
  </xdr:twoCellAnchor>
  <xdr:twoCellAnchor editAs="oneCell">
    <xdr:from>
      <xdr:col>1</xdr:col>
      <xdr:colOff>819979</xdr:colOff>
      <xdr:row>26</xdr:row>
      <xdr:rowOff>157370</xdr:rowOff>
    </xdr:from>
    <xdr:to>
      <xdr:col>1</xdr:col>
      <xdr:colOff>1800194</xdr:colOff>
      <xdr:row>33</xdr:row>
      <xdr:rowOff>62120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83E6BC-44D2-432A-9FC4-FD2872FE8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327" y="9914283"/>
          <a:ext cx="980215" cy="1180272"/>
        </a:xfrm>
        <a:prstGeom prst="rect">
          <a:avLst/>
        </a:prstGeom>
      </xdr:spPr>
    </xdr:pic>
    <xdr:clientData/>
  </xdr:twoCellAnchor>
  <xdr:twoCellAnchor editAs="oneCell">
    <xdr:from>
      <xdr:col>7</xdr:col>
      <xdr:colOff>33130</xdr:colOff>
      <xdr:row>22</xdr:row>
      <xdr:rowOff>8282</xdr:rowOff>
    </xdr:from>
    <xdr:to>
      <xdr:col>8</xdr:col>
      <xdr:colOff>161214</xdr:colOff>
      <xdr:row>24</xdr:row>
      <xdr:rowOff>148094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F37C42E-2B0C-457A-B7C7-DF5A3052D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5934" y="9052891"/>
          <a:ext cx="1213106" cy="487681"/>
        </a:xfrm>
        <a:prstGeom prst="rect">
          <a:avLst/>
        </a:prstGeom>
      </xdr:spPr>
    </xdr:pic>
    <xdr:clientData/>
  </xdr:twoCellAnchor>
  <xdr:twoCellAnchor editAs="oneCell">
    <xdr:from>
      <xdr:col>4</xdr:col>
      <xdr:colOff>612913</xdr:colOff>
      <xdr:row>26</xdr:row>
      <xdr:rowOff>82826</xdr:rowOff>
    </xdr:from>
    <xdr:to>
      <xdr:col>6</xdr:col>
      <xdr:colOff>670944</xdr:colOff>
      <xdr:row>33</xdr:row>
      <xdr:rowOff>82826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FBA5BF9-C690-4CEA-A7F5-07A463ED6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978" y="9839739"/>
          <a:ext cx="2037575" cy="12755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8</xdr:row>
      <xdr:rowOff>175260</xdr:rowOff>
    </xdr:from>
    <xdr:ext cx="634746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039B86-7B20-41C0-BE93-1423208D6E71}"/>
            </a:ext>
          </a:extLst>
        </xdr:cNvPr>
        <xdr:cNvSpPr txBox="1"/>
      </xdr:nvSpPr>
      <xdr:spPr>
        <a:xfrm>
          <a:off x="1303020" y="1600200"/>
          <a:ext cx="63474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40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D5DEFB3-7895-C2AA-B876-C2D4CF5DE797}"/>
            </a:ext>
          </a:extLst>
        </xdr:cNvPr>
        <xdr:cNvSpPr>
          <a:spLocks noChangeAspect="1" noChangeArrowheads="1"/>
        </xdr:cNvSpPr>
      </xdr:nvSpPr>
      <xdr:spPr bwMode="auto">
        <a:xfrm>
          <a:off x="3486150" y="733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770283</xdr:colOff>
      <xdr:row>15</xdr:row>
      <xdr:rowOff>8284</xdr:rowOff>
    </xdr:from>
    <xdr:to>
      <xdr:col>1</xdr:col>
      <xdr:colOff>1747631</xdr:colOff>
      <xdr:row>21</xdr:row>
      <xdr:rowOff>110860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F996DD-FB90-45CD-998F-30F79EACF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587" y="2816088"/>
          <a:ext cx="977348" cy="1187598"/>
        </a:xfrm>
        <a:prstGeom prst="rect">
          <a:avLst/>
        </a:prstGeom>
      </xdr:spPr>
    </xdr:pic>
    <xdr:clientData/>
  </xdr:twoCellAnchor>
  <xdr:twoCellAnchor editAs="oneCell">
    <xdr:from>
      <xdr:col>3</xdr:col>
      <xdr:colOff>149087</xdr:colOff>
      <xdr:row>15</xdr:row>
      <xdr:rowOff>41414</xdr:rowOff>
    </xdr:from>
    <xdr:to>
      <xdr:col>4</xdr:col>
      <xdr:colOff>626446</xdr:colOff>
      <xdr:row>21</xdr:row>
      <xdr:rowOff>165399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651A58-95C3-4699-8A41-4FD68FE89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0" y="2849218"/>
          <a:ext cx="1347033" cy="1209007"/>
        </a:xfrm>
        <a:prstGeom prst="rect">
          <a:avLst/>
        </a:prstGeom>
      </xdr:spPr>
    </xdr:pic>
    <xdr:clientData/>
  </xdr:twoCellAnchor>
  <xdr:twoCellAnchor editAs="oneCell">
    <xdr:from>
      <xdr:col>1</xdr:col>
      <xdr:colOff>886240</xdr:colOff>
      <xdr:row>20</xdr:row>
      <xdr:rowOff>82826</xdr:rowOff>
    </xdr:from>
    <xdr:to>
      <xdr:col>1</xdr:col>
      <xdr:colOff>1866455</xdr:colOff>
      <xdr:row>27</xdr:row>
      <xdr:rowOff>103533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F13ABA-3E2C-49A3-BB2A-1AA17D000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544" y="3810000"/>
          <a:ext cx="980215" cy="1180272"/>
        </a:xfrm>
        <a:prstGeom prst="rect">
          <a:avLst/>
        </a:prstGeom>
      </xdr:spPr>
    </xdr:pic>
    <xdr:clientData/>
  </xdr:twoCellAnchor>
  <xdr:twoCellAnchor editAs="oneCell">
    <xdr:from>
      <xdr:col>6</xdr:col>
      <xdr:colOff>695740</xdr:colOff>
      <xdr:row>16</xdr:row>
      <xdr:rowOff>41413</xdr:rowOff>
    </xdr:from>
    <xdr:to>
      <xdr:col>8</xdr:col>
      <xdr:colOff>376563</xdr:colOff>
      <xdr:row>18</xdr:row>
      <xdr:rowOff>139811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F8D1F8-789D-4A78-AB44-1EAC1162B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870" y="3048000"/>
          <a:ext cx="1213106" cy="487681"/>
        </a:xfrm>
        <a:prstGeom prst="rect">
          <a:avLst/>
        </a:prstGeom>
      </xdr:spPr>
    </xdr:pic>
    <xdr:clientData/>
  </xdr:twoCellAnchor>
  <xdr:twoCellAnchor editAs="oneCell">
    <xdr:from>
      <xdr:col>4</xdr:col>
      <xdr:colOff>654326</xdr:colOff>
      <xdr:row>20</xdr:row>
      <xdr:rowOff>91109</xdr:rowOff>
    </xdr:from>
    <xdr:to>
      <xdr:col>6</xdr:col>
      <xdr:colOff>745488</xdr:colOff>
      <xdr:row>28</xdr:row>
      <xdr:rowOff>24848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09BAFE-5569-4368-9E3E-896EC2C05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043" y="3818283"/>
          <a:ext cx="2037575" cy="127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10"/>
  <sheetViews>
    <sheetView view="pageBreakPreview" zoomScaleNormal="100" zoomScaleSheetLayoutView="100" workbookViewId="0">
      <selection activeCell="N75" sqref="N75"/>
    </sheetView>
  </sheetViews>
  <sheetFormatPr defaultColWidth="9.140625" defaultRowHeight="15"/>
  <cols>
    <col min="1" max="1" width="4.5703125" customWidth="1"/>
    <col min="2" max="2" width="12.28515625" style="2" customWidth="1"/>
    <col min="3" max="3" width="47.85546875" customWidth="1"/>
    <col min="4" max="4" width="16.5703125" style="11" customWidth="1"/>
    <col min="5" max="5" width="24.5703125" style="17" customWidth="1"/>
    <col min="6" max="6" width="16" style="12" customWidth="1"/>
    <col min="7" max="7" width="17.5703125" style="13" customWidth="1"/>
    <col min="8" max="8" width="15.7109375" style="52" customWidth="1"/>
  </cols>
  <sheetData>
    <row r="1" spans="1:13">
      <c r="B1" s="28" t="s">
        <v>13</v>
      </c>
    </row>
    <row r="2" spans="1:13">
      <c r="B2" s="138" t="s">
        <v>0</v>
      </c>
      <c r="C2" s="138"/>
      <c r="D2" s="138"/>
      <c r="E2" s="138"/>
      <c r="F2" s="138"/>
      <c r="G2" s="138"/>
      <c r="H2" s="138"/>
      <c r="I2" s="2"/>
      <c r="J2" s="2"/>
      <c r="K2" s="2"/>
      <c r="L2" s="2"/>
      <c r="M2" s="2"/>
    </row>
    <row r="3" spans="1:13" ht="15" customHeight="1">
      <c r="B3" s="139" t="s">
        <v>21</v>
      </c>
      <c r="C3" s="139"/>
      <c r="D3" s="139"/>
      <c r="E3" s="139"/>
      <c r="F3" s="139"/>
      <c r="G3" s="139"/>
      <c r="H3" s="139"/>
      <c r="I3" s="3"/>
      <c r="J3" s="3"/>
      <c r="K3" s="3"/>
      <c r="L3" s="3"/>
      <c r="M3" s="3"/>
    </row>
    <row r="4" spans="1:13" ht="7.5" customHeight="1">
      <c r="B4" s="29"/>
      <c r="C4" s="29"/>
      <c r="D4" s="30"/>
      <c r="E4" s="29"/>
      <c r="F4" s="29"/>
      <c r="G4" s="30"/>
      <c r="H4" s="31"/>
      <c r="I4" s="3"/>
      <c r="J4" s="3"/>
      <c r="K4" s="3"/>
      <c r="L4" s="3"/>
      <c r="M4" s="3"/>
    </row>
    <row r="5" spans="1:13" ht="15" customHeight="1">
      <c r="B5" s="140" t="s">
        <v>10</v>
      </c>
      <c r="C5" s="140"/>
      <c r="D5" s="140"/>
      <c r="E5" s="140"/>
      <c r="F5" s="140"/>
      <c r="G5" s="140"/>
      <c r="H5" s="140"/>
      <c r="I5" s="3"/>
      <c r="J5" s="3"/>
      <c r="K5" s="3"/>
      <c r="L5" s="3"/>
      <c r="M5" s="3"/>
    </row>
    <row r="6" spans="1:13" ht="15" customHeight="1">
      <c r="B6" s="140" t="s">
        <v>44</v>
      </c>
      <c r="C6" s="140"/>
      <c r="D6" s="140"/>
      <c r="E6" s="140"/>
      <c r="F6" s="140"/>
      <c r="G6" s="140"/>
      <c r="H6" s="140"/>
      <c r="I6" s="3"/>
      <c r="J6" s="3"/>
      <c r="K6" s="3"/>
      <c r="L6" s="3"/>
      <c r="M6" s="3"/>
    </row>
    <row r="7" spans="1:13" ht="15.75" thickBot="1">
      <c r="B7" s="32"/>
      <c r="C7" s="32"/>
    </row>
    <row r="8" spans="1:13" ht="15" customHeight="1" thickTop="1">
      <c r="A8" s="131"/>
      <c r="B8" s="141" t="s">
        <v>1</v>
      </c>
      <c r="C8" s="141" t="s">
        <v>14</v>
      </c>
      <c r="D8" s="143" t="s">
        <v>3</v>
      </c>
      <c r="E8" s="143" t="s">
        <v>6</v>
      </c>
      <c r="F8" s="143" t="s">
        <v>18</v>
      </c>
      <c r="G8" s="143" t="s">
        <v>2</v>
      </c>
      <c r="H8" s="136" t="s">
        <v>15</v>
      </c>
    </row>
    <row r="9" spans="1:13">
      <c r="A9" s="131"/>
      <c r="B9" s="142"/>
      <c r="C9" s="142"/>
      <c r="D9" s="144"/>
      <c r="E9" s="144"/>
      <c r="F9" s="144"/>
      <c r="G9" s="144"/>
      <c r="H9" s="137"/>
    </row>
    <row r="10" spans="1:13" ht="25.5">
      <c r="A10" s="75">
        <v>1</v>
      </c>
      <c r="B10" s="78" t="s">
        <v>45</v>
      </c>
      <c r="C10" s="79" t="s">
        <v>46</v>
      </c>
      <c r="D10" s="80">
        <v>495000</v>
      </c>
      <c r="E10" s="78" t="s">
        <v>47</v>
      </c>
      <c r="F10" s="81" t="s">
        <v>48</v>
      </c>
      <c r="G10" s="80">
        <v>370000</v>
      </c>
      <c r="H10" s="82" t="s">
        <v>49</v>
      </c>
      <c r="I10" s="35"/>
      <c r="J10" s="35"/>
      <c r="K10" s="35"/>
    </row>
    <row r="11" spans="1:13" s="68" customFormat="1" ht="38.25">
      <c r="A11" s="75">
        <v>2</v>
      </c>
      <c r="B11" s="78" t="s">
        <v>50</v>
      </c>
      <c r="C11" s="79" t="s">
        <v>51</v>
      </c>
      <c r="D11" s="80">
        <v>549472</v>
      </c>
      <c r="E11" s="83" t="s">
        <v>52</v>
      </c>
      <c r="F11" s="81" t="s">
        <v>53</v>
      </c>
      <c r="G11" s="80">
        <v>548935</v>
      </c>
      <c r="H11" s="82" t="s">
        <v>49</v>
      </c>
      <c r="I11" s="69"/>
      <c r="J11" s="69"/>
      <c r="K11" s="69"/>
    </row>
    <row r="12" spans="1:13" s="68" customFormat="1" ht="25.5">
      <c r="A12" s="75">
        <v>3</v>
      </c>
      <c r="B12" s="78" t="s">
        <v>54</v>
      </c>
      <c r="C12" s="79" t="s">
        <v>55</v>
      </c>
      <c r="D12" s="80">
        <v>1839991.8</v>
      </c>
      <c r="E12" s="78" t="s">
        <v>56</v>
      </c>
      <c r="F12" s="81" t="s">
        <v>53</v>
      </c>
      <c r="G12" s="80">
        <v>1839000</v>
      </c>
      <c r="H12" s="82" t="s">
        <v>49</v>
      </c>
      <c r="I12" s="69"/>
      <c r="J12" s="69"/>
      <c r="K12" s="69"/>
    </row>
    <row r="13" spans="1:13" s="68" customFormat="1" ht="38.25">
      <c r="A13" s="75">
        <v>4</v>
      </c>
      <c r="B13" s="78" t="s">
        <v>57</v>
      </c>
      <c r="C13" s="79" t="s">
        <v>58</v>
      </c>
      <c r="D13" s="80">
        <v>855000</v>
      </c>
      <c r="E13" s="83" t="s">
        <v>27</v>
      </c>
      <c r="F13" s="81" t="s">
        <v>53</v>
      </c>
      <c r="G13" s="80">
        <v>852000</v>
      </c>
      <c r="H13" s="82" t="s">
        <v>49</v>
      </c>
      <c r="I13" s="69"/>
      <c r="J13" s="69"/>
      <c r="K13" s="69"/>
    </row>
    <row r="14" spans="1:13" s="68" customFormat="1" ht="25.5">
      <c r="A14" s="75">
        <v>5</v>
      </c>
      <c r="B14" s="78" t="s">
        <v>59</v>
      </c>
      <c r="C14" s="79" t="s">
        <v>60</v>
      </c>
      <c r="D14" s="80">
        <v>749983.8</v>
      </c>
      <c r="E14" s="78" t="s">
        <v>61</v>
      </c>
      <c r="F14" s="81" t="s">
        <v>62</v>
      </c>
      <c r="G14" s="80">
        <v>675372.15</v>
      </c>
      <c r="H14" s="82" t="s">
        <v>49</v>
      </c>
      <c r="I14" s="69"/>
      <c r="J14" s="69"/>
      <c r="K14" s="69"/>
    </row>
    <row r="15" spans="1:13" s="68" customFormat="1" ht="25.5">
      <c r="A15" s="75">
        <v>6</v>
      </c>
      <c r="B15" s="78" t="s">
        <v>63</v>
      </c>
      <c r="C15" s="79" t="s">
        <v>64</v>
      </c>
      <c r="D15" s="80">
        <v>608000</v>
      </c>
      <c r="E15" s="78" t="s">
        <v>65</v>
      </c>
      <c r="F15" s="81" t="s">
        <v>53</v>
      </c>
      <c r="G15" s="80">
        <v>589000</v>
      </c>
      <c r="H15" s="82" t="s">
        <v>49</v>
      </c>
      <c r="I15" s="69"/>
      <c r="J15" s="69"/>
      <c r="K15" s="69"/>
    </row>
    <row r="16" spans="1:13" s="68" customFormat="1" ht="38.25">
      <c r="A16" s="75">
        <v>7</v>
      </c>
      <c r="B16" s="78" t="s">
        <v>66</v>
      </c>
      <c r="C16" s="79" t="s">
        <v>67</v>
      </c>
      <c r="D16" s="80">
        <v>334785</v>
      </c>
      <c r="E16" s="83" t="s">
        <v>68</v>
      </c>
      <c r="F16" s="81" t="s">
        <v>53</v>
      </c>
      <c r="G16" s="80">
        <v>334470</v>
      </c>
      <c r="H16" s="82" t="s">
        <v>49</v>
      </c>
      <c r="I16" s="69"/>
      <c r="J16" s="69"/>
      <c r="K16" s="69"/>
    </row>
    <row r="17" spans="1:11" s="68" customFormat="1" ht="25.5">
      <c r="A17" s="75">
        <v>8</v>
      </c>
      <c r="B17" s="78" t="s">
        <v>69</v>
      </c>
      <c r="C17" s="84" t="s">
        <v>70</v>
      </c>
      <c r="D17" s="80">
        <v>574500</v>
      </c>
      <c r="E17" s="78" t="s">
        <v>71</v>
      </c>
      <c r="F17" s="81" t="s">
        <v>72</v>
      </c>
      <c r="G17" s="80">
        <v>562500</v>
      </c>
      <c r="H17" s="82" t="s">
        <v>49</v>
      </c>
      <c r="I17" s="69"/>
      <c r="J17" s="69"/>
      <c r="K17" s="69"/>
    </row>
    <row r="18" spans="1:11" s="68" customFormat="1" ht="25.5">
      <c r="A18" s="75">
        <v>9</v>
      </c>
      <c r="B18" s="78" t="s">
        <v>73</v>
      </c>
      <c r="C18" s="79" t="s">
        <v>74</v>
      </c>
      <c r="D18" s="80">
        <v>2717000</v>
      </c>
      <c r="E18" s="78" t="s">
        <v>75</v>
      </c>
      <c r="F18" s="81" t="s">
        <v>76</v>
      </c>
      <c r="G18" s="80">
        <v>2688400</v>
      </c>
      <c r="H18" s="82" t="s">
        <v>49</v>
      </c>
      <c r="I18" s="69"/>
      <c r="J18" s="69"/>
      <c r="K18" s="69"/>
    </row>
    <row r="19" spans="1:11" s="68" customFormat="1" ht="63.75">
      <c r="A19" s="75">
        <v>10</v>
      </c>
      <c r="B19" s="78" t="s">
        <v>77</v>
      </c>
      <c r="C19" s="79" t="s">
        <v>78</v>
      </c>
      <c r="D19" s="80">
        <v>1172650</v>
      </c>
      <c r="E19" s="78" t="s">
        <v>79</v>
      </c>
      <c r="F19" s="81" t="s">
        <v>53</v>
      </c>
      <c r="G19" s="80">
        <v>1159150</v>
      </c>
      <c r="H19" s="82" t="s">
        <v>49</v>
      </c>
      <c r="I19" s="69"/>
      <c r="J19" s="69"/>
      <c r="K19" s="69"/>
    </row>
    <row r="20" spans="1:11" s="68" customFormat="1" ht="51">
      <c r="A20" s="75">
        <v>11</v>
      </c>
      <c r="B20" s="78" t="s">
        <v>80</v>
      </c>
      <c r="C20" s="79" t="s">
        <v>81</v>
      </c>
      <c r="D20" s="80">
        <v>392381</v>
      </c>
      <c r="E20" s="78" t="s">
        <v>82</v>
      </c>
      <c r="F20" s="81" t="s">
        <v>53</v>
      </c>
      <c r="G20" s="80">
        <v>385366</v>
      </c>
      <c r="H20" s="82" t="s">
        <v>49</v>
      </c>
      <c r="I20" s="69"/>
      <c r="J20" s="69"/>
      <c r="K20" s="69"/>
    </row>
    <row r="21" spans="1:11" s="68" customFormat="1" ht="38.25">
      <c r="A21" s="75">
        <v>12</v>
      </c>
      <c r="B21" s="78" t="s">
        <v>83</v>
      </c>
      <c r="C21" s="79" t="s">
        <v>84</v>
      </c>
      <c r="D21" s="80">
        <v>1201631.2</v>
      </c>
      <c r="E21" s="78" t="s">
        <v>85</v>
      </c>
      <c r="F21" s="81" t="s">
        <v>86</v>
      </c>
      <c r="G21" s="80">
        <v>1201570</v>
      </c>
      <c r="H21" s="82" t="s">
        <v>49</v>
      </c>
      <c r="I21" s="69"/>
      <c r="J21" s="69"/>
      <c r="K21" s="69"/>
    </row>
    <row r="22" spans="1:11" s="68" customFormat="1" ht="38.25">
      <c r="A22" s="75">
        <v>13</v>
      </c>
      <c r="B22" s="78" t="s">
        <v>87</v>
      </c>
      <c r="C22" s="79" t="s">
        <v>84</v>
      </c>
      <c r="D22" s="80">
        <v>887320</v>
      </c>
      <c r="E22" s="78" t="s">
        <v>85</v>
      </c>
      <c r="F22" s="81" t="s">
        <v>86</v>
      </c>
      <c r="G22" s="80">
        <v>883560</v>
      </c>
      <c r="H22" s="82" t="s">
        <v>49</v>
      </c>
      <c r="I22" s="69"/>
      <c r="J22" s="69"/>
      <c r="K22" s="69"/>
    </row>
    <row r="23" spans="1:11" s="68" customFormat="1" ht="38.25">
      <c r="A23" s="75">
        <v>14</v>
      </c>
      <c r="B23" s="78" t="s">
        <v>88</v>
      </c>
      <c r="C23" s="79" t="s">
        <v>89</v>
      </c>
      <c r="D23" s="80">
        <v>1456806</v>
      </c>
      <c r="E23" s="78" t="s">
        <v>85</v>
      </c>
      <c r="F23" s="81" t="s">
        <v>86</v>
      </c>
      <c r="G23" s="80">
        <v>1456800</v>
      </c>
      <c r="H23" s="82" t="s">
        <v>49</v>
      </c>
      <c r="I23" s="69"/>
      <c r="J23" s="69"/>
      <c r="K23" s="69"/>
    </row>
    <row r="24" spans="1:11" s="68" customFormat="1" ht="25.5">
      <c r="A24" s="75">
        <v>15</v>
      </c>
      <c r="B24" s="78" t="s">
        <v>90</v>
      </c>
      <c r="C24" s="79" t="s">
        <v>91</v>
      </c>
      <c r="D24" s="80">
        <v>1710000</v>
      </c>
      <c r="E24" s="78" t="s">
        <v>79</v>
      </c>
      <c r="F24" s="81" t="s">
        <v>53</v>
      </c>
      <c r="G24" s="80">
        <v>1669500</v>
      </c>
      <c r="H24" s="82" t="s">
        <v>49</v>
      </c>
      <c r="I24" s="69"/>
      <c r="J24" s="69"/>
      <c r="K24" s="69"/>
    </row>
    <row r="25" spans="1:11" s="68" customFormat="1" ht="63.75">
      <c r="A25" s="75">
        <v>16</v>
      </c>
      <c r="B25" s="78" t="s">
        <v>92</v>
      </c>
      <c r="C25" s="79" t="s">
        <v>93</v>
      </c>
      <c r="D25" s="80">
        <v>436800</v>
      </c>
      <c r="E25" s="78" t="s">
        <v>94</v>
      </c>
      <c r="F25" s="81" t="s">
        <v>95</v>
      </c>
      <c r="G25" s="80">
        <v>436000</v>
      </c>
      <c r="H25" s="82" t="s">
        <v>96</v>
      </c>
      <c r="I25" s="69"/>
      <c r="J25" s="69"/>
      <c r="K25" s="69"/>
    </row>
    <row r="26" spans="1:11" s="68" customFormat="1" ht="38.25">
      <c r="A26" s="75">
        <v>17</v>
      </c>
      <c r="B26" s="78" t="s">
        <v>97</v>
      </c>
      <c r="C26" s="84" t="s">
        <v>98</v>
      </c>
      <c r="D26" s="80">
        <v>977000</v>
      </c>
      <c r="E26" s="78" t="s">
        <v>99</v>
      </c>
      <c r="F26" s="81" t="s">
        <v>53</v>
      </c>
      <c r="G26" s="80">
        <v>975410</v>
      </c>
      <c r="H26" s="82" t="s">
        <v>96</v>
      </c>
      <c r="I26" s="69"/>
      <c r="J26" s="69"/>
      <c r="K26" s="69"/>
    </row>
    <row r="27" spans="1:11" s="68" customFormat="1" ht="51">
      <c r="A27" s="75">
        <v>18</v>
      </c>
      <c r="B27" s="78" t="s">
        <v>100</v>
      </c>
      <c r="C27" s="81" t="s">
        <v>101</v>
      </c>
      <c r="D27" s="80">
        <v>256900</v>
      </c>
      <c r="E27" s="83" t="s">
        <v>102</v>
      </c>
      <c r="F27" s="81" t="s">
        <v>53</v>
      </c>
      <c r="G27" s="80">
        <v>256100</v>
      </c>
      <c r="H27" s="82" t="s">
        <v>103</v>
      </c>
      <c r="I27" s="69"/>
      <c r="J27" s="69"/>
      <c r="K27" s="69"/>
    </row>
    <row r="28" spans="1:11" s="68" customFormat="1">
      <c r="A28" s="75">
        <v>19</v>
      </c>
      <c r="B28" s="78" t="s">
        <v>104</v>
      </c>
      <c r="C28" s="84" t="s">
        <v>105</v>
      </c>
      <c r="D28" s="80">
        <v>702000</v>
      </c>
      <c r="E28" s="78" t="s">
        <v>106</v>
      </c>
      <c r="F28" s="81" t="s">
        <v>95</v>
      </c>
      <c r="G28" s="80">
        <v>701500</v>
      </c>
      <c r="H28" s="82" t="s">
        <v>103</v>
      </c>
      <c r="I28" s="69"/>
      <c r="J28" s="69"/>
      <c r="K28" s="69"/>
    </row>
    <row r="29" spans="1:11" s="68" customFormat="1" ht="25.5">
      <c r="A29" s="75">
        <v>20</v>
      </c>
      <c r="B29" s="78" t="s">
        <v>107</v>
      </c>
      <c r="C29" s="81" t="s">
        <v>108</v>
      </c>
      <c r="D29" s="80">
        <v>280000</v>
      </c>
      <c r="E29" s="78" t="s">
        <v>109</v>
      </c>
      <c r="F29" s="80" t="s">
        <v>110</v>
      </c>
      <c r="G29" s="80">
        <v>280000</v>
      </c>
      <c r="H29" s="82" t="s">
        <v>103</v>
      </c>
      <c r="I29" s="69"/>
      <c r="J29" s="69"/>
      <c r="K29" s="69"/>
    </row>
    <row r="30" spans="1:11" s="68" customFormat="1" ht="25.5">
      <c r="A30" s="75">
        <v>21</v>
      </c>
      <c r="B30" s="78" t="s">
        <v>111</v>
      </c>
      <c r="C30" s="81" t="s">
        <v>112</v>
      </c>
      <c r="D30" s="80">
        <v>827955</v>
      </c>
      <c r="E30" s="78" t="s">
        <v>99</v>
      </c>
      <c r="F30" s="81" t="s">
        <v>53</v>
      </c>
      <c r="G30" s="80">
        <v>813619</v>
      </c>
      <c r="H30" s="82" t="s">
        <v>103</v>
      </c>
      <c r="I30" s="69"/>
      <c r="J30" s="69"/>
      <c r="K30" s="69"/>
    </row>
    <row r="31" spans="1:11" s="68" customFormat="1" ht="51">
      <c r="A31" s="75">
        <v>22</v>
      </c>
      <c r="B31" s="78" t="s">
        <v>113</v>
      </c>
      <c r="C31" s="84" t="s">
        <v>114</v>
      </c>
      <c r="D31" s="80">
        <v>920098</v>
      </c>
      <c r="E31" s="83" t="s">
        <v>26</v>
      </c>
      <c r="F31" s="81" t="s">
        <v>95</v>
      </c>
      <c r="G31" s="80">
        <v>887788</v>
      </c>
      <c r="H31" s="82" t="s">
        <v>103</v>
      </c>
      <c r="I31" s="69"/>
      <c r="J31" s="69"/>
      <c r="K31" s="69"/>
    </row>
    <row r="32" spans="1:11" s="68" customFormat="1" ht="51">
      <c r="A32" s="75">
        <v>23</v>
      </c>
      <c r="B32" s="78" t="s">
        <v>115</v>
      </c>
      <c r="C32" s="81" t="s">
        <v>116</v>
      </c>
      <c r="D32" s="80">
        <v>250000</v>
      </c>
      <c r="E32" s="78" t="s">
        <v>117</v>
      </c>
      <c r="F32" s="81" t="s">
        <v>53</v>
      </c>
      <c r="G32" s="80">
        <v>246750</v>
      </c>
      <c r="H32" s="82" t="s">
        <v>103</v>
      </c>
      <c r="I32" s="69"/>
      <c r="J32" s="69"/>
      <c r="K32" s="69"/>
    </row>
    <row r="33" spans="1:11" s="68" customFormat="1" ht="25.5">
      <c r="A33" s="75">
        <v>24</v>
      </c>
      <c r="B33" s="78" t="s">
        <v>118</v>
      </c>
      <c r="C33" s="84" t="s">
        <v>119</v>
      </c>
      <c r="D33" s="80">
        <v>345593.85</v>
      </c>
      <c r="E33" s="83" t="s">
        <v>26</v>
      </c>
      <c r="F33" s="81" t="s">
        <v>95</v>
      </c>
      <c r="G33" s="80">
        <v>313899.27600000001</v>
      </c>
      <c r="H33" s="82" t="s">
        <v>103</v>
      </c>
      <c r="I33" s="69"/>
      <c r="J33" s="69"/>
      <c r="K33" s="69"/>
    </row>
    <row r="34" spans="1:11" s="68" customFormat="1" ht="25.5">
      <c r="A34" s="75">
        <v>25</v>
      </c>
      <c r="B34" s="78" t="s">
        <v>120</v>
      </c>
      <c r="C34" s="81" t="s">
        <v>121</v>
      </c>
      <c r="D34" s="80">
        <v>175000</v>
      </c>
      <c r="E34" s="78" t="s">
        <v>117</v>
      </c>
      <c r="F34" s="81" t="s">
        <v>53</v>
      </c>
      <c r="G34" s="80">
        <v>174500</v>
      </c>
      <c r="H34" s="82" t="s">
        <v>103</v>
      </c>
      <c r="I34" s="69"/>
      <c r="J34" s="69"/>
      <c r="K34" s="69"/>
    </row>
    <row r="35" spans="1:11" s="68" customFormat="1" ht="38.25">
      <c r="A35" s="75">
        <v>26</v>
      </c>
      <c r="B35" s="78" t="s">
        <v>122</v>
      </c>
      <c r="C35" s="79" t="s">
        <v>123</v>
      </c>
      <c r="D35" s="80">
        <v>4425000</v>
      </c>
      <c r="E35" s="78" t="s">
        <v>124</v>
      </c>
      <c r="F35" s="80" t="s">
        <v>95</v>
      </c>
      <c r="G35" s="80">
        <v>4425000</v>
      </c>
      <c r="H35" s="82" t="s">
        <v>125</v>
      </c>
      <c r="I35" s="69"/>
      <c r="J35" s="69"/>
      <c r="K35" s="69"/>
    </row>
    <row r="36" spans="1:11" s="68" customFormat="1" ht="25.5">
      <c r="A36" s="75">
        <v>27</v>
      </c>
      <c r="B36" s="78" t="s">
        <v>126</v>
      </c>
      <c r="C36" s="79" t="s">
        <v>127</v>
      </c>
      <c r="D36" s="80">
        <v>1227000</v>
      </c>
      <c r="E36" s="83" t="s">
        <v>25</v>
      </c>
      <c r="F36" s="81" t="s">
        <v>128</v>
      </c>
      <c r="G36" s="80">
        <v>1227000</v>
      </c>
      <c r="H36" s="82" t="s">
        <v>129</v>
      </c>
      <c r="I36" s="69"/>
      <c r="J36" s="69"/>
      <c r="K36" s="69"/>
    </row>
    <row r="37" spans="1:11" ht="25.5">
      <c r="A37" s="75">
        <v>28</v>
      </c>
      <c r="B37" s="78" t="s">
        <v>130</v>
      </c>
      <c r="C37" s="84" t="s">
        <v>131</v>
      </c>
      <c r="D37" s="80">
        <v>337500</v>
      </c>
      <c r="E37" s="83" t="s">
        <v>132</v>
      </c>
      <c r="F37" s="81" t="s">
        <v>53</v>
      </c>
      <c r="G37" s="80">
        <v>337125</v>
      </c>
      <c r="H37" s="82" t="s">
        <v>129</v>
      </c>
      <c r="I37" s="35"/>
      <c r="J37" s="35"/>
      <c r="K37" s="35"/>
    </row>
    <row r="38" spans="1:11" ht="25.5">
      <c r="A38" s="75">
        <v>29</v>
      </c>
      <c r="B38" s="78" t="s">
        <v>133</v>
      </c>
      <c r="C38" s="79" t="s">
        <v>134</v>
      </c>
      <c r="D38" s="80">
        <v>858852</v>
      </c>
      <c r="E38" s="78" t="s">
        <v>135</v>
      </c>
      <c r="F38" s="81" t="s">
        <v>53</v>
      </c>
      <c r="G38" s="80">
        <v>856090</v>
      </c>
      <c r="H38" s="82" t="s">
        <v>129</v>
      </c>
      <c r="I38" s="35"/>
      <c r="J38" s="35"/>
      <c r="K38" s="35"/>
    </row>
    <row r="39" spans="1:11" ht="38.25">
      <c r="A39" s="75">
        <v>30</v>
      </c>
      <c r="B39" s="78" t="s">
        <v>136</v>
      </c>
      <c r="C39" s="79" t="s">
        <v>137</v>
      </c>
      <c r="D39" s="80">
        <v>310000</v>
      </c>
      <c r="E39" s="78" t="s">
        <v>138</v>
      </c>
      <c r="F39" s="81" t="s">
        <v>139</v>
      </c>
      <c r="G39" s="80">
        <v>306900</v>
      </c>
      <c r="H39" s="82" t="s">
        <v>129</v>
      </c>
      <c r="I39" s="35"/>
      <c r="J39" s="35"/>
      <c r="K39" s="35"/>
    </row>
    <row r="40" spans="1:11" s="68" customFormat="1" ht="25.5">
      <c r="A40" s="75">
        <v>31</v>
      </c>
      <c r="B40" s="78" t="s">
        <v>140</v>
      </c>
      <c r="C40" s="79" t="s">
        <v>141</v>
      </c>
      <c r="D40" s="80">
        <v>651000</v>
      </c>
      <c r="E40" s="78" t="s">
        <v>99</v>
      </c>
      <c r="F40" s="81" t="s">
        <v>53</v>
      </c>
      <c r="G40" s="80">
        <v>644800</v>
      </c>
      <c r="H40" s="82" t="s">
        <v>129</v>
      </c>
      <c r="I40" s="69"/>
      <c r="J40" s="69"/>
      <c r="K40" s="69"/>
    </row>
    <row r="41" spans="1:11" s="68" customFormat="1" ht="25.5">
      <c r="A41" s="75">
        <v>32</v>
      </c>
      <c r="B41" s="78" t="s">
        <v>142</v>
      </c>
      <c r="C41" s="79" t="s">
        <v>143</v>
      </c>
      <c r="D41" s="80">
        <v>561237.12</v>
      </c>
      <c r="E41" s="78" t="s">
        <v>56</v>
      </c>
      <c r="F41" s="81" t="s">
        <v>53</v>
      </c>
      <c r="G41" s="80">
        <v>561071</v>
      </c>
      <c r="H41" s="82" t="s">
        <v>129</v>
      </c>
      <c r="I41" s="69"/>
      <c r="J41" s="69"/>
      <c r="K41" s="69"/>
    </row>
    <row r="42" spans="1:11" s="68" customFormat="1">
      <c r="A42" s="75">
        <v>33</v>
      </c>
      <c r="B42" s="78" t="s">
        <v>144</v>
      </c>
      <c r="C42" s="84" t="s">
        <v>145</v>
      </c>
      <c r="D42" s="80">
        <v>559645</v>
      </c>
      <c r="E42" s="78" t="s">
        <v>135</v>
      </c>
      <c r="F42" s="81" t="s">
        <v>53</v>
      </c>
      <c r="G42" s="80">
        <v>558355</v>
      </c>
      <c r="H42" s="82" t="s">
        <v>129</v>
      </c>
      <c r="I42" s="69"/>
      <c r="J42" s="69"/>
      <c r="K42" s="69"/>
    </row>
    <row r="43" spans="1:11" s="68" customFormat="1" ht="25.5">
      <c r="A43" s="75">
        <v>34</v>
      </c>
      <c r="B43" s="78" t="s">
        <v>146</v>
      </c>
      <c r="C43" s="79" t="s">
        <v>147</v>
      </c>
      <c r="D43" s="80">
        <v>2321400</v>
      </c>
      <c r="E43" s="78" t="s">
        <v>148</v>
      </c>
      <c r="F43" s="81" t="s">
        <v>53</v>
      </c>
      <c r="G43" s="80">
        <v>2319810</v>
      </c>
      <c r="H43" s="82" t="s">
        <v>149</v>
      </c>
      <c r="I43" s="69"/>
      <c r="J43" s="69"/>
      <c r="K43" s="69"/>
    </row>
    <row r="44" spans="1:11" s="68" customFormat="1" ht="25.5">
      <c r="A44" s="75">
        <v>35</v>
      </c>
      <c r="B44" s="78" t="s">
        <v>150</v>
      </c>
      <c r="C44" s="79" t="s">
        <v>151</v>
      </c>
      <c r="D44" s="80">
        <v>1591400</v>
      </c>
      <c r="E44" s="78" t="s">
        <v>148</v>
      </c>
      <c r="F44" s="81" t="s">
        <v>53</v>
      </c>
      <c r="G44" s="80">
        <v>1590310</v>
      </c>
      <c r="H44" s="82" t="s">
        <v>149</v>
      </c>
      <c r="I44" s="69"/>
      <c r="J44" s="69"/>
      <c r="K44" s="69"/>
    </row>
    <row r="45" spans="1:11" s="68" customFormat="1" ht="38.25">
      <c r="A45" s="75">
        <v>36</v>
      </c>
      <c r="B45" s="78" t="s">
        <v>152</v>
      </c>
      <c r="C45" s="79" t="s">
        <v>153</v>
      </c>
      <c r="D45" s="80">
        <v>29135675</v>
      </c>
      <c r="E45" s="78" t="s">
        <v>148</v>
      </c>
      <c r="F45" s="81" t="s">
        <v>53</v>
      </c>
      <c r="G45" s="80">
        <v>29115922</v>
      </c>
      <c r="H45" s="82" t="s">
        <v>149</v>
      </c>
      <c r="I45" s="69"/>
      <c r="J45" s="69"/>
      <c r="K45" s="69"/>
    </row>
    <row r="46" spans="1:11" s="68" customFormat="1" ht="25.5">
      <c r="A46" s="75">
        <v>37</v>
      </c>
      <c r="B46" s="78" t="s">
        <v>154</v>
      </c>
      <c r="C46" s="79" t="s">
        <v>155</v>
      </c>
      <c r="D46" s="80">
        <v>6421464.3799999999</v>
      </c>
      <c r="E46" s="78" t="s">
        <v>61</v>
      </c>
      <c r="F46" s="81" t="s">
        <v>62</v>
      </c>
      <c r="G46" s="80">
        <v>6398068.5999999996</v>
      </c>
      <c r="H46" s="82" t="s">
        <v>156</v>
      </c>
      <c r="I46" s="69"/>
      <c r="J46" s="69"/>
      <c r="K46" s="69"/>
    </row>
    <row r="47" spans="1:11" s="68" customFormat="1" ht="25.5">
      <c r="A47" s="75">
        <v>38</v>
      </c>
      <c r="B47" s="78" t="s">
        <v>157</v>
      </c>
      <c r="C47" s="79" t="s">
        <v>158</v>
      </c>
      <c r="D47" s="80">
        <v>1448996.0459999999</v>
      </c>
      <c r="E47" s="78" t="s">
        <v>61</v>
      </c>
      <c r="F47" s="81" t="s">
        <v>62</v>
      </c>
      <c r="G47" s="80">
        <v>1417944.13</v>
      </c>
      <c r="H47" s="82" t="s">
        <v>156</v>
      </c>
      <c r="I47" s="69"/>
      <c r="J47" s="69"/>
      <c r="K47" s="69"/>
    </row>
    <row r="48" spans="1:11" s="68" customFormat="1" ht="25.5">
      <c r="A48" s="75">
        <v>39</v>
      </c>
      <c r="B48" s="78" t="s">
        <v>159</v>
      </c>
      <c r="C48" s="79" t="s">
        <v>160</v>
      </c>
      <c r="D48" s="80">
        <v>449910</v>
      </c>
      <c r="E48" s="83" t="s">
        <v>132</v>
      </c>
      <c r="F48" s="81" t="s">
        <v>53</v>
      </c>
      <c r="G48" s="80">
        <v>449610.06</v>
      </c>
      <c r="H48" s="82" t="s">
        <v>156</v>
      </c>
      <c r="I48" s="69"/>
      <c r="J48" s="69"/>
      <c r="K48" s="69"/>
    </row>
    <row r="49" spans="1:11" s="68" customFormat="1" ht="25.5">
      <c r="A49" s="75">
        <v>40</v>
      </c>
      <c r="B49" s="78" t="s">
        <v>161</v>
      </c>
      <c r="C49" s="84" t="s">
        <v>162</v>
      </c>
      <c r="D49" s="80">
        <v>367650</v>
      </c>
      <c r="E49" s="78" t="s">
        <v>124</v>
      </c>
      <c r="F49" s="80" t="s">
        <v>95</v>
      </c>
      <c r="G49" s="80">
        <v>367650</v>
      </c>
      <c r="H49" s="82" t="s">
        <v>156</v>
      </c>
      <c r="I49" s="69"/>
      <c r="J49" s="69"/>
      <c r="K49" s="69"/>
    </row>
    <row r="50" spans="1:11" s="68" customFormat="1" ht="25.5">
      <c r="A50" s="75">
        <v>41</v>
      </c>
      <c r="B50" s="78" t="s">
        <v>163</v>
      </c>
      <c r="C50" s="79" t="s">
        <v>164</v>
      </c>
      <c r="D50" s="80">
        <v>433000</v>
      </c>
      <c r="E50" s="78" t="s">
        <v>124</v>
      </c>
      <c r="F50" s="80" t="s">
        <v>95</v>
      </c>
      <c r="G50" s="80">
        <v>389700</v>
      </c>
      <c r="H50" s="82" t="s">
        <v>156</v>
      </c>
      <c r="I50" s="69"/>
      <c r="J50" s="69"/>
      <c r="K50" s="69"/>
    </row>
    <row r="51" spans="1:11" s="68" customFormat="1" ht="63.75">
      <c r="A51" s="75">
        <v>42</v>
      </c>
      <c r="B51" s="78" t="s">
        <v>165</v>
      </c>
      <c r="C51" s="79" t="s">
        <v>166</v>
      </c>
      <c r="D51" s="80">
        <v>423292</v>
      </c>
      <c r="E51" s="78" t="s">
        <v>85</v>
      </c>
      <c r="F51" s="81" t="s">
        <v>86</v>
      </c>
      <c r="G51" s="80">
        <v>422158</v>
      </c>
      <c r="H51" s="82" t="s">
        <v>156</v>
      </c>
      <c r="I51" s="69"/>
      <c r="J51" s="69"/>
      <c r="K51" s="69"/>
    </row>
    <row r="52" spans="1:11" ht="25.5">
      <c r="A52" s="75">
        <v>43</v>
      </c>
      <c r="B52" s="78" t="s">
        <v>167</v>
      </c>
      <c r="C52" s="79" t="s">
        <v>168</v>
      </c>
      <c r="D52" s="80">
        <v>4000000</v>
      </c>
      <c r="E52" s="83" t="s">
        <v>169</v>
      </c>
      <c r="F52" s="81" t="s">
        <v>53</v>
      </c>
      <c r="G52" s="80">
        <v>3980000</v>
      </c>
      <c r="H52" s="82" t="s">
        <v>170</v>
      </c>
      <c r="I52" s="35"/>
      <c r="J52" s="35"/>
      <c r="K52" s="35"/>
    </row>
    <row r="53" spans="1:11" ht="38.25">
      <c r="A53" s="75">
        <v>44</v>
      </c>
      <c r="B53" s="78" t="s">
        <v>171</v>
      </c>
      <c r="C53" s="79" t="s">
        <v>172</v>
      </c>
      <c r="D53" s="80">
        <v>14560000</v>
      </c>
      <c r="E53" s="83" t="s">
        <v>169</v>
      </c>
      <c r="F53" s="81" t="s">
        <v>53</v>
      </c>
      <c r="G53" s="80">
        <v>14523600</v>
      </c>
      <c r="H53" s="82" t="s">
        <v>170</v>
      </c>
      <c r="I53" s="35"/>
      <c r="J53" s="35"/>
      <c r="K53" s="35"/>
    </row>
    <row r="54" spans="1:11" ht="25.5">
      <c r="A54" s="75">
        <v>45</v>
      </c>
      <c r="B54" s="78" t="s">
        <v>173</v>
      </c>
      <c r="C54" s="79" t="s">
        <v>174</v>
      </c>
      <c r="D54" s="80">
        <v>21314790</v>
      </c>
      <c r="E54" s="78" t="s">
        <v>175</v>
      </c>
      <c r="F54" s="81" t="s">
        <v>95</v>
      </c>
      <c r="G54" s="80">
        <v>16166290</v>
      </c>
      <c r="H54" s="82" t="s">
        <v>170</v>
      </c>
      <c r="I54" s="35"/>
      <c r="J54" s="35"/>
      <c r="K54" s="35"/>
    </row>
    <row r="55" spans="1:11" ht="25.5">
      <c r="A55" s="75">
        <v>46</v>
      </c>
      <c r="B55" s="78" t="s">
        <v>176</v>
      </c>
      <c r="C55" s="85" t="s">
        <v>177</v>
      </c>
      <c r="D55" s="80">
        <v>2100000</v>
      </c>
      <c r="E55" s="83" t="s">
        <v>178</v>
      </c>
      <c r="F55" s="81" t="s">
        <v>53</v>
      </c>
      <c r="G55" s="80">
        <v>2089999.996</v>
      </c>
      <c r="H55" s="82" t="s">
        <v>179</v>
      </c>
      <c r="I55" s="35"/>
      <c r="J55" s="35"/>
      <c r="K55" s="35"/>
    </row>
    <row r="56" spans="1:11" ht="38.25">
      <c r="A56" s="75">
        <v>47</v>
      </c>
      <c r="B56" s="78" t="s">
        <v>180</v>
      </c>
      <c r="C56" s="81" t="s">
        <v>181</v>
      </c>
      <c r="D56" s="80">
        <v>249750</v>
      </c>
      <c r="E56" s="78" t="s">
        <v>182</v>
      </c>
      <c r="F56" s="81" t="s">
        <v>53</v>
      </c>
      <c r="G56" s="80">
        <v>249750</v>
      </c>
      <c r="H56" s="82" t="s">
        <v>179</v>
      </c>
      <c r="I56" s="35"/>
      <c r="J56" s="35"/>
      <c r="K56" s="35"/>
    </row>
    <row r="57" spans="1:11" s="68" customFormat="1" ht="25.5">
      <c r="A57" s="75">
        <v>48</v>
      </c>
      <c r="B57" s="78" t="s">
        <v>183</v>
      </c>
      <c r="C57" s="81" t="s">
        <v>184</v>
      </c>
      <c r="D57" s="80">
        <v>5675000</v>
      </c>
      <c r="E57" s="78" t="s">
        <v>182</v>
      </c>
      <c r="F57" s="81" t="s">
        <v>53</v>
      </c>
      <c r="G57" s="80">
        <v>5674773</v>
      </c>
      <c r="H57" s="82" t="s">
        <v>179</v>
      </c>
      <c r="I57" s="69"/>
      <c r="J57" s="69"/>
      <c r="K57" s="69"/>
    </row>
    <row r="58" spans="1:11" s="68" customFormat="1" ht="38.25">
      <c r="A58" s="75">
        <v>49</v>
      </c>
      <c r="B58" s="78" t="s">
        <v>185</v>
      </c>
      <c r="C58" s="81" t="s">
        <v>186</v>
      </c>
      <c r="D58" s="80">
        <v>126000</v>
      </c>
      <c r="E58" s="78" t="s">
        <v>117</v>
      </c>
      <c r="F58" s="81" t="s">
        <v>53</v>
      </c>
      <c r="G58" s="80">
        <v>125023.5</v>
      </c>
      <c r="H58" s="82" t="s">
        <v>179</v>
      </c>
      <c r="I58" s="69"/>
      <c r="J58" s="69"/>
      <c r="K58" s="69"/>
    </row>
    <row r="59" spans="1:11" s="68" customFormat="1" ht="25.5">
      <c r="A59" s="75">
        <v>50</v>
      </c>
      <c r="B59" s="78" t="s">
        <v>187</v>
      </c>
      <c r="C59" s="81" t="s">
        <v>188</v>
      </c>
      <c r="D59" s="80">
        <v>5315000</v>
      </c>
      <c r="E59" s="78" t="s">
        <v>189</v>
      </c>
      <c r="F59" s="81" t="s">
        <v>95</v>
      </c>
      <c r="G59" s="80">
        <v>5314999.9998000003</v>
      </c>
      <c r="H59" s="82" t="s">
        <v>179</v>
      </c>
      <c r="I59" s="69"/>
      <c r="J59" s="69"/>
      <c r="K59" s="69"/>
    </row>
    <row r="60" spans="1:11" s="68" customFormat="1" ht="25.5">
      <c r="A60" s="75">
        <v>51</v>
      </c>
      <c r="B60" s="78" t="s">
        <v>190</v>
      </c>
      <c r="C60" s="81" t="s">
        <v>191</v>
      </c>
      <c r="D60" s="80">
        <v>2280000</v>
      </c>
      <c r="E60" s="78" t="s">
        <v>192</v>
      </c>
      <c r="F60" s="81" t="s">
        <v>53</v>
      </c>
      <c r="G60" s="80">
        <v>2275000</v>
      </c>
      <c r="H60" s="82" t="s">
        <v>179</v>
      </c>
      <c r="I60" s="69"/>
      <c r="J60" s="69"/>
      <c r="K60" s="69"/>
    </row>
    <row r="61" spans="1:11" s="68" customFormat="1" ht="25.5">
      <c r="A61" s="75">
        <v>52</v>
      </c>
      <c r="B61" s="78" t="s">
        <v>193</v>
      </c>
      <c r="C61" s="81" t="s">
        <v>194</v>
      </c>
      <c r="D61" s="80">
        <v>2680000</v>
      </c>
      <c r="E61" s="78" t="s">
        <v>189</v>
      </c>
      <c r="F61" s="81" t="s">
        <v>95</v>
      </c>
      <c r="G61" s="80">
        <v>2680000</v>
      </c>
      <c r="H61" s="82" t="s">
        <v>179</v>
      </c>
      <c r="I61" s="69"/>
      <c r="J61" s="69"/>
      <c r="K61" s="69"/>
    </row>
    <row r="62" spans="1:11" s="68" customFormat="1" ht="25.5">
      <c r="A62" s="75">
        <v>53</v>
      </c>
      <c r="B62" s="78" t="s">
        <v>195</v>
      </c>
      <c r="C62" s="81" t="s">
        <v>196</v>
      </c>
      <c r="D62" s="80">
        <v>436660</v>
      </c>
      <c r="E62" s="78" t="s">
        <v>117</v>
      </c>
      <c r="F62" s="81" t="s">
        <v>53</v>
      </c>
      <c r="G62" s="80">
        <v>435568.35</v>
      </c>
      <c r="H62" s="82" t="s">
        <v>179</v>
      </c>
      <c r="I62" s="69"/>
      <c r="J62" s="69"/>
      <c r="K62" s="69"/>
    </row>
    <row r="63" spans="1:11" s="68" customFormat="1" ht="25.5">
      <c r="A63" s="75">
        <v>54</v>
      </c>
      <c r="B63" s="78" t="s">
        <v>197</v>
      </c>
      <c r="C63" s="79" t="s">
        <v>198</v>
      </c>
      <c r="D63" s="80">
        <v>684000</v>
      </c>
      <c r="E63" s="78" t="s">
        <v>199</v>
      </c>
      <c r="F63" s="81" t="s">
        <v>200</v>
      </c>
      <c r="G63" s="80">
        <v>665000</v>
      </c>
      <c r="H63" s="82" t="s">
        <v>201</v>
      </c>
      <c r="I63" s="69"/>
      <c r="J63" s="69"/>
      <c r="K63" s="69"/>
    </row>
    <row r="64" spans="1:11" ht="18.75" customHeight="1">
      <c r="A64" s="44"/>
      <c r="B64" s="133" t="s">
        <v>34</v>
      </c>
      <c r="C64" s="134"/>
      <c r="D64" s="87">
        <f>SUM(D10:D63)</f>
        <v>131660089.19599999</v>
      </c>
      <c r="E64" s="135" t="s">
        <v>35</v>
      </c>
      <c r="F64" s="135"/>
      <c r="G64" s="86">
        <f>SUM(G10:G63)</f>
        <v>125868708.06179999</v>
      </c>
      <c r="H64" s="58"/>
      <c r="I64" s="35"/>
      <c r="J64" s="35"/>
      <c r="K64" s="35"/>
    </row>
    <row r="65" spans="1:11">
      <c r="A65" s="44"/>
      <c r="B65" s="53"/>
      <c r="C65" s="54"/>
      <c r="D65" s="55"/>
      <c r="E65" s="54"/>
      <c r="F65" s="56"/>
      <c r="G65" s="57"/>
      <c r="H65" s="58"/>
      <c r="I65" s="35"/>
      <c r="J65" s="35"/>
      <c r="K65" s="35"/>
    </row>
    <row r="66" spans="1:11">
      <c r="A66" s="44"/>
      <c r="B66" s="53"/>
      <c r="C66" s="54"/>
      <c r="D66" s="55"/>
      <c r="E66" s="54"/>
      <c r="F66" s="56"/>
      <c r="G66" s="57"/>
      <c r="H66" s="58"/>
      <c r="I66" s="35"/>
      <c r="J66" s="35"/>
      <c r="K66" s="35"/>
    </row>
    <row r="67" spans="1:11" ht="12.6" customHeight="1">
      <c r="B67" s="132" t="s">
        <v>16</v>
      </c>
      <c r="C67" s="132"/>
      <c r="D67" s="132"/>
      <c r="E67" s="132"/>
      <c r="F67" s="132"/>
      <c r="G67" s="132"/>
      <c r="H67" s="132"/>
    </row>
    <row r="68" spans="1:11" ht="12.6" customHeight="1">
      <c r="B68" s="66"/>
      <c r="C68" s="66"/>
      <c r="D68" s="66"/>
      <c r="E68" s="66"/>
      <c r="F68" s="66"/>
      <c r="G68" s="66"/>
      <c r="H68" s="66"/>
    </row>
    <row r="69" spans="1:11" s="68" customFormat="1" ht="12.6" customHeight="1">
      <c r="B69" s="66"/>
      <c r="C69" s="66"/>
      <c r="D69" s="66"/>
      <c r="E69" s="66"/>
      <c r="F69" s="66"/>
      <c r="G69" s="66"/>
      <c r="H69" s="66"/>
    </row>
    <row r="70" spans="1:11" s="68" customFormat="1" ht="12.6" customHeight="1">
      <c r="B70" s="66"/>
      <c r="C70" s="66"/>
      <c r="D70" s="66"/>
      <c r="E70" s="66"/>
      <c r="F70" s="66"/>
      <c r="G70" s="66"/>
      <c r="H70" s="66"/>
    </row>
    <row r="71" spans="1:11" ht="12.75" customHeight="1">
      <c r="B71" s="59"/>
      <c r="C71" s="59"/>
      <c r="D71" s="59"/>
      <c r="E71" s="30"/>
      <c r="F71" s="33"/>
      <c r="G71" s="34"/>
      <c r="H71" s="31"/>
    </row>
    <row r="72" spans="1:11">
      <c r="B72" s="96"/>
      <c r="C72" s="96"/>
      <c r="D72" s="96"/>
      <c r="E72" s="97"/>
      <c r="F72" s="98"/>
      <c r="G72" s="99"/>
      <c r="H72" s="31"/>
    </row>
    <row r="73" spans="1:11" s="60" customFormat="1" ht="15.75">
      <c r="A73" s="72"/>
      <c r="B73" s="100" t="s">
        <v>42</v>
      </c>
      <c r="C73" s="88"/>
      <c r="D73" s="89" t="s">
        <v>202</v>
      </c>
      <c r="E73" s="88"/>
      <c r="F73" s="88"/>
      <c r="G73" s="71" t="s">
        <v>37</v>
      </c>
      <c r="H73" s="72"/>
    </row>
    <row r="74" spans="1:11" s="61" customFormat="1" ht="15.75">
      <c r="A74" s="73"/>
      <c r="B74" s="101" t="s">
        <v>43</v>
      </c>
      <c r="C74" s="88"/>
      <c r="D74" s="90" t="s">
        <v>203</v>
      </c>
      <c r="E74" s="88"/>
      <c r="F74" s="91"/>
      <c r="G74" s="92" t="s">
        <v>38</v>
      </c>
      <c r="H74" s="72"/>
    </row>
    <row r="75" spans="1:11" s="61" customFormat="1" ht="14.65" customHeight="1">
      <c r="A75" s="73"/>
      <c r="B75" s="102" t="s">
        <v>36</v>
      </c>
      <c r="C75" s="88"/>
      <c r="D75" s="93" t="s">
        <v>204</v>
      </c>
      <c r="E75" s="88"/>
      <c r="F75" s="94"/>
      <c r="G75" s="95" t="s">
        <v>22</v>
      </c>
      <c r="H75" s="72"/>
    </row>
    <row r="76" spans="1:11" s="61" customFormat="1" ht="14.65" customHeight="1">
      <c r="A76" s="73"/>
      <c r="B76" s="88"/>
      <c r="C76" s="93"/>
      <c r="D76" s="88"/>
      <c r="E76" s="93"/>
      <c r="F76" s="94"/>
      <c r="G76" s="94"/>
      <c r="H76" s="77"/>
      <c r="I76" s="72"/>
    </row>
    <row r="77" spans="1:11" s="61" customFormat="1" ht="14.65" customHeight="1">
      <c r="A77" s="73"/>
      <c r="B77" s="88"/>
      <c r="C77" s="93"/>
      <c r="D77" s="88"/>
      <c r="E77" s="93"/>
      <c r="F77" s="94"/>
      <c r="G77" s="94"/>
      <c r="H77" s="77"/>
      <c r="I77" s="72"/>
    </row>
    <row r="78" spans="1:11" s="61" customFormat="1" ht="14.65" customHeight="1">
      <c r="A78" s="73"/>
      <c r="B78" s="88"/>
      <c r="C78" s="88"/>
      <c r="D78" s="88"/>
      <c r="E78" s="88"/>
      <c r="F78" s="94"/>
      <c r="G78" s="94"/>
      <c r="H78" s="74"/>
      <c r="I78" s="72"/>
    </row>
    <row r="79" spans="1:11" s="61" customFormat="1" ht="14.65" customHeight="1">
      <c r="A79" s="73"/>
      <c r="B79" s="88"/>
      <c r="C79" s="88"/>
      <c r="D79" s="94"/>
      <c r="E79" s="88"/>
      <c r="F79" s="88"/>
      <c r="G79" s="88"/>
      <c r="H79" s="72"/>
    </row>
    <row r="80" spans="1:11" s="60" customFormat="1" ht="14.65" customHeight="1">
      <c r="A80" s="72"/>
      <c r="B80" s="88"/>
      <c r="C80" s="71" t="s">
        <v>28</v>
      </c>
      <c r="D80" s="94"/>
      <c r="E80" s="88"/>
      <c r="F80" s="71" t="s">
        <v>39</v>
      </c>
      <c r="G80" s="88"/>
      <c r="H80" s="72"/>
    </row>
    <row r="81" spans="1:10" s="61" customFormat="1" ht="14.65" customHeight="1">
      <c r="A81" s="73"/>
      <c r="B81" s="88"/>
      <c r="C81" s="92" t="s">
        <v>29</v>
      </c>
      <c r="D81" s="88"/>
      <c r="E81" s="88"/>
      <c r="F81" s="92" t="s">
        <v>40</v>
      </c>
      <c r="G81" s="88"/>
      <c r="H81" s="76"/>
      <c r="I81" s="63"/>
      <c r="J81" s="63"/>
    </row>
    <row r="82" spans="1:10" s="61" customFormat="1" ht="14.65" customHeight="1">
      <c r="A82" s="73"/>
      <c r="B82" s="88"/>
      <c r="C82" s="95" t="s">
        <v>41</v>
      </c>
      <c r="D82" s="88"/>
      <c r="E82" s="88"/>
      <c r="F82" s="95" t="s">
        <v>23</v>
      </c>
      <c r="G82" s="88"/>
      <c r="H82" s="72"/>
    </row>
    <row r="83" spans="1:10">
      <c r="A83" s="68"/>
      <c r="B83" s="68"/>
      <c r="C83" s="69"/>
      <c r="D83" s="17"/>
      <c r="E83" s="13"/>
      <c r="F83" s="31"/>
      <c r="G83" s="68"/>
      <c r="H83" s="68"/>
    </row>
    <row r="84" spans="1:10">
      <c r="B84" s="35"/>
      <c r="D84" s="13"/>
      <c r="E84" s="31"/>
      <c r="F84"/>
      <c r="G84"/>
      <c r="H84"/>
    </row>
    <row r="85" spans="1:10">
      <c r="B85" s="35"/>
      <c r="D85" s="18"/>
      <c r="E85" s="18"/>
      <c r="H85" s="31"/>
    </row>
    <row r="86" spans="1:10">
      <c r="B86" s="35"/>
      <c r="E86" s="40"/>
      <c r="H86" s="31"/>
    </row>
    <row r="87" spans="1:10">
      <c r="B87" s="35"/>
      <c r="E87" s="40"/>
      <c r="H87" s="31"/>
    </row>
    <row r="88" spans="1:10">
      <c r="B88" s="35"/>
      <c r="E88" s="40"/>
      <c r="G88" s="14"/>
      <c r="H88" s="31"/>
    </row>
    <row r="89" spans="1:10">
      <c r="B89" s="35"/>
      <c r="D89"/>
      <c r="E89" s="14"/>
      <c r="F89" s="15"/>
      <c r="G89" s="14"/>
      <c r="H89" s="31"/>
    </row>
    <row r="90" spans="1:10" ht="15.75" customHeight="1">
      <c r="B90" s="35"/>
      <c r="C90" s="35"/>
      <c r="D90" s="33"/>
      <c r="E90" s="30"/>
      <c r="F90" s="33"/>
      <c r="G90" s="34"/>
      <c r="H90" s="31"/>
    </row>
    <row r="91" spans="1:10">
      <c r="B91" s="35"/>
      <c r="C91" s="35"/>
      <c r="D91" s="33"/>
      <c r="E91" s="30"/>
      <c r="F91" s="33"/>
      <c r="G91" s="34"/>
      <c r="H91" s="31"/>
    </row>
    <row r="92" spans="1:10">
      <c r="B92" s="35"/>
      <c r="C92" s="35"/>
      <c r="D92" s="33"/>
      <c r="E92" s="30"/>
      <c r="F92" s="33"/>
      <c r="G92" s="34"/>
      <c r="H92" s="31"/>
    </row>
    <row r="93" spans="1:10">
      <c r="B93" s="35"/>
      <c r="C93" s="35"/>
      <c r="D93" s="33"/>
      <c r="E93" s="30"/>
      <c r="F93" s="33"/>
      <c r="G93" s="34"/>
      <c r="H93" s="31"/>
    </row>
    <row r="94" spans="1:10">
      <c r="B94" s="35"/>
      <c r="C94" s="35"/>
      <c r="D94" s="33"/>
      <c r="E94" s="30"/>
      <c r="F94" s="33"/>
      <c r="G94" s="34"/>
      <c r="H94" s="31"/>
    </row>
    <row r="95" spans="1:10">
      <c r="B95" s="35"/>
      <c r="C95" s="35"/>
      <c r="D95" s="33"/>
      <c r="E95" s="30"/>
      <c r="F95" s="33"/>
      <c r="G95" s="34"/>
      <c r="H95" s="31"/>
    </row>
    <row r="96" spans="1:10">
      <c r="B96" s="35"/>
      <c r="C96" s="35"/>
      <c r="D96" s="33"/>
      <c r="E96" s="30"/>
      <c r="F96" s="33"/>
      <c r="G96" s="34"/>
      <c r="H96" s="31"/>
    </row>
    <row r="97" spans="2:8">
      <c r="B97" s="35"/>
      <c r="C97" s="35"/>
      <c r="D97" s="33"/>
      <c r="E97" s="30"/>
      <c r="F97" s="33"/>
      <c r="G97" s="34"/>
      <c r="H97" s="31"/>
    </row>
    <row r="98" spans="2:8">
      <c r="B98" s="35"/>
      <c r="C98" s="35"/>
      <c r="D98" s="33"/>
      <c r="E98" s="30"/>
      <c r="F98" s="33"/>
      <c r="G98" s="34"/>
      <c r="H98" s="31"/>
    </row>
    <row r="99" spans="2:8">
      <c r="B99" s="35"/>
      <c r="C99" s="35"/>
      <c r="D99" s="33"/>
      <c r="E99" s="30"/>
      <c r="F99" s="33"/>
      <c r="G99" s="34"/>
      <c r="H99" s="31"/>
    </row>
    <row r="100" spans="2:8">
      <c r="B100" s="35"/>
      <c r="C100" s="35"/>
      <c r="D100" s="33"/>
      <c r="E100" s="30"/>
      <c r="F100" s="33"/>
      <c r="G100" s="34"/>
      <c r="H100" s="31"/>
    </row>
    <row r="101" spans="2:8">
      <c r="B101" s="35"/>
      <c r="C101" s="35"/>
      <c r="D101" s="33"/>
      <c r="E101" s="30"/>
      <c r="F101" s="33"/>
      <c r="G101" s="34"/>
      <c r="H101" s="31"/>
    </row>
    <row r="102" spans="2:8">
      <c r="B102" s="35"/>
      <c r="C102" s="35"/>
      <c r="D102" s="33"/>
      <c r="E102" s="30"/>
      <c r="F102" s="33"/>
      <c r="G102" s="34"/>
      <c r="H102" s="31"/>
    </row>
    <row r="103" spans="2:8">
      <c r="B103" s="35"/>
      <c r="C103" s="35"/>
      <c r="D103" s="33"/>
      <c r="E103" s="30"/>
      <c r="F103" s="33"/>
      <c r="G103" s="34"/>
      <c r="H103" s="31"/>
    </row>
    <row r="104" spans="2:8">
      <c r="B104" s="35"/>
      <c r="C104" s="35"/>
      <c r="D104" s="33"/>
      <c r="E104" s="30"/>
      <c r="F104" s="33"/>
      <c r="G104" s="34"/>
      <c r="H104" s="31"/>
    </row>
    <row r="105" spans="2:8">
      <c r="B105" s="35"/>
      <c r="C105" s="35"/>
      <c r="D105" s="33"/>
      <c r="E105" s="30"/>
      <c r="F105" s="33"/>
      <c r="G105" s="34"/>
      <c r="H105" s="31"/>
    </row>
    <row r="106" spans="2:8">
      <c r="B106" s="35"/>
      <c r="C106" s="35"/>
      <c r="D106" s="33"/>
      <c r="E106" s="30"/>
      <c r="F106" s="33"/>
      <c r="G106" s="34"/>
      <c r="H106" s="31"/>
    </row>
    <row r="107" spans="2:8">
      <c r="B107" s="35"/>
      <c r="C107" s="35"/>
      <c r="D107" s="33"/>
      <c r="E107" s="30"/>
      <c r="F107" s="33"/>
      <c r="G107" s="34"/>
      <c r="H107" s="31"/>
    </row>
    <row r="108" spans="2:8">
      <c r="B108" s="35"/>
      <c r="C108" s="35"/>
      <c r="D108" s="33"/>
      <c r="E108" s="30"/>
      <c r="F108" s="33"/>
      <c r="G108" s="34"/>
      <c r="H108" s="31"/>
    </row>
    <row r="109" spans="2:8">
      <c r="B109" s="35"/>
      <c r="C109" s="35"/>
      <c r="D109" s="33"/>
      <c r="E109" s="30"/>
      <c r="F109" s="33"/>
      <c r="G109" s="34"/>
      <c r="H109" s="31"/>
    </row>
    <row r="110" spans="2:8">
      <c r="B110" s="35"/>
      <c r="C110" s="35"/>
      <c r="D110" s="33"/>
      <c r="E110" s="30"/>
      <c r="F110" s="33"/>
      <c r="G110" s="34"/>
      <c r="H110" s="31"/>
    </row>
    <row r="111" spans="2:8">
      <c r="B111" s="35"/>
      <c r="C111" s="35"/>
      <c r="D111" s="33"/>
      <c r="E111" s="30"/>
      <c r="F111" s="33"/>
      <c r="G111" s="34"/>
      <c r="H111" s="31"/>
    </row>
    <row r="112" spans="2:8">
      <c r="B112" s="35"/>
      <c r="C112" s="35"/>
      <c r="D112" s="33"/>
      <c r="E112" s="30"/>
      <c r="F112" s="33"/>
      <c r="G112" s="34"/>
      <c r="H112" s="31"/>
    </row>
    <row r="113" spans="2:8">
      <c r="B113" s="35"/>
      <c r="C113" s="35"/>
      <c r="D113" s="33"/>
      <c r="E113" s="30"/>
      <c r="F113" s="33"/>
      <c r="G113" s="34"/>
      <c r="H113" s="31"/>
    </row>
    <row r="114" spans="2:8">
      <c r="B114" s="35"/>
      <c r="C114" s="35"/>
      <c r="D114" s="33"/>
      <c r="E114" s="30"/>
      <c r="F114" s="33"/>
      <c r="G114" s="34"/>
      <c r="H114" s="31"/>
    </row>
    <row r="115" spans="2:8">
      <c r="B115" s="35"/>
      <c r="C115" s="35"/>
      <c r="D115" s="33"/>
      <c r="E115" s="30"/>
      <c r="F115" s="33"/>
      <c r="G115" s="34"/>
      <c r="H115" s="31"/>
    </row>
    <row r="116" spans="2:8">
      <c r="B116" s="35"/>
      <c r="C116" s="35"/>
      <c r="D116" s="33"/>
      <c r="E116" s="30"/>
      <c r="F116" s="33"/>
      <c r="G116" s="34"/>
      <c r="H116" s="31"/>
    </row>
    <row r="117" spans="2:8">
      <c r="B117" s="35"/>
      <c r="C117" s="35"/>
      <c r="D117" s="33"/>
      <c r="E117" s="30"/>
      <c r="F117" s="33"/>
      <c r="G117" s="34"/>
      <c r="H117" s="31"/>
    </row>
    <row r="118" spans="2:8">
      <c r="B118" s="35"/>
      <c r="C118" s="35"/>
      <c r="D118" s="33"/>
      <c r="E118" s="30"/>
      <c r="F118" s="33"/>
      <c r="G118" s="34"/>
      <c r="H118" s="31"/>
    </row>
    <row r="119" spans="2:8">
      <c r="B119" s="35"/>
      <c r="C119" s="35"/>
      <c r="D119" s="33"/>
      <c r="E119" s="30"/>
      <c r="F119" s="33"/>
      <c r="G119" s="34"/>
      <c r="H119" s="31"/>
    </row>
    <row r="120" spans="2:8">
      <c r="B120" s="35"/>
      <c r="C120" s="35"/>
      <c r="D120" s="33"/>
      <c r="E120" s="30"/>
      <c r="F120" s="33"/>
      <c r="G120" s="34"/>
      <c r="H120" s="31"/>
    </row>
    <row r="121" spans="2:8">
      <c r="B121" s="35"/>
      <c r="C121" s="35"/>
      <c r="D121" s="33"/>
      <c r="E121" s="30"/>
      <c r="F121" s="33"/>
      <c r="G121" s="34"/>
      <c r="H121" s="31"/>
    </row>
    <row r="122" spans="2:8">
      <c r="B122" s="35"/>
      <c r="C122" s="35"/>
      <c r="D122" s="33"/>
      <c r="E122" s="30"/>
      <c r="F122" s="33"/>
      <c r="G122" s="34"/>
      <c r="H122" s="31"/>
    </row>
    <row r="123" spans="2:8">
      <c r="B123" s="35"/>
      <c r="C123" s="35"/>
      <c r="D123" s="33"/>
      <c r="E123" s="30"/>
      <c r="F123" s="33"/>
      <c r="G123" s="34"/>
      <c r="H123" s="31"/>
    </row>
    <row r="124" spans="2:8">
      <c r="B124" s="35"/>
      <c r="C124" s="35"/>
      <c r="D124" s="33"/>
      <c r="E124" s="30"/>
      <c r="F124" s="33"/>
      <c r="G124" s="34"/>
      <c r="H124" s="31"/>
    </row>
    <row r="125" spans="2:8">
      <c r="B125" s="35"/>
      <c r="C125" s="35"/>
      <c r="D125" s="33"/>
      <c r="E125" s="30"/>
      <c r="F125" s="33"/>
      <c r="G125" s="34"/>
      <c r="H125" s="31"/>
    </row>
    <row r="126" spans="2:8">
      <c r="B126" s="35"/>
      <c r="C126" s="35"/>
      <c r="D126" s="33"/>
      <c r="E126" s="30"/>
      <c r="F126" s="33"/>
      <c r="G126" s="34"/>
      <c r="H126" s="31"/>
    </row>
    <row r="127" spans="2:8">
      <c r="B127" s="35"/>
      <c r="C127" s="35"/>
      <c r="D127" s="33"/>
      <c r="E127" s="30"/>
      <c r="F127" s="33"/>
      <c r="G127" s="34"/>
      <c r="H127" s="31"/>
    </row>
    <row r="128" spans="2:8">
      <c r="B128" s="35"/>
      <c r="C128" s="35"/>
      <c r="D128" s="33"/>
      <c r="E128" s="30"/>
      <c r="F128" s="33"/>
      <c r="G128" s="34"/>
      <c r="H128" s="31"/>
    </row>
    <row r="129" spans="2:8">
      <c r="B129" s="35"/>
      <c r="C129" s="35"/>
      <c r="D129" s="33"/>
      <c r="E129" s="30"/>
      <c r="F129" s="33"/>
      <c r="G129" s="34"/>
      <c r="H129" s="31"/>
    </row>
    <row r="130" spans="2:8">
      <c r="B130" s="35"/>
      <c r="C130" s="35"/>
      <c r="D130" s="33"/>
      <c r="E130" s="30"/>
      <c r="F130" s="33"/>
      <c r="G130" s="34"/>
      <c r="H130" s="31"/>
    </row>
    <row r="131" spans="2:8">
      <c r="B131" s="35"/>
      <c r="C131" s="35"/>
      <c r="D131" s="33"/>
      <c r="E131" s="30"/>
      <c r="F131" s="33"/>
      <c r="G131" s="34"/>
      <c r="H131" s="31"/>
    </row>
    <row r="132" spans="2:8">
      <c r="B132" s="35"/>
      <c r="C132" s="35"/>
      <c r="D132" s="33"/>
      <c r="E132" s="30"/>
      <c r="F132" s="33"/>
      <c r="G132" s="34"/>
      <c r="H132" s="31"/>
    </row>
    <row r="133" spans="2:8">
      <c r="B133" s="35"/>
      <c r="C133" s="35"/>
      <c r="D133" s="33"/>
      <c r="E133" s="30"/>
      <c r="F133" s="33"/>
      <c r="G133" s="34"/>
      <c r="H133" s="31"/>
    </row>
    <row r="134" spans="2:8">
      <c r="B134" s="35"/>
      <c r="C134" s="35"/>
      <c r="D134" s="33"/>
      <c r="E134" s="30"/>
      <c r="F134" s="33"/>
      <c r="G134" s="34"/>
      <c r="H134" s="31"/>
    </row>
    <row r="135" spans="2:8">
      <c r="B135" s="35"/>
      <c r="C135" s="35"/>
      <c r="D135" s="33"/>
      <c r="E135" s="30"/>
      <c r="F135" s="33"/>
      <c r="G135" s="34"/>
      <c r="H135" s="31"/>
    </row>
    <row r="136" spans="2:8">
      <c r="B136" s="35"/>
      <c r="C136" s="35"/>
      <c r="D136" s="33"/>
      <c r="E136" s="30"/>
      <c r="F136" s="33"/>
      <c r="G136" s="34"/>
      <c r="H136" s="31"/>
    </row>
    <row r="137" spans="2:8">
      <c r="B137" s="35"/>
      <c r="C137" s="35"/>
      <c r="D137" s="33"/>
      <c r="E137" s="30"/>
      <c r="F137" s="33"/>
      <c r="G137" s="34"/>
      <c r="H137" s="31"/>
    </row>
    <row r="138" spans="2:8">
      <c r="B138" s="35"/>
      <c r="C138" s="35"/>
      <c r="D138" s="33"/>
      <c r="E138" s="30"/>
      <c r="F138" s="33"/>
      <c r="G138" s="34"/>
      <c r="H138" s="31"/>
    </row>
    <row r="139" spans="2:8">
      <c r="B139" s="35"/>
      <c r="C139" s="35"/>
      <c r="D139" s="33"/>
      <c r="E139" s="30"/>
      <c r="F139" s="33"/>
      <c r="G139" s="34"/>
      <c r="H139" s="31"/>
    </row>
    <row r="140" spans="2:8">
      <c r="B140" s="35"/>
      <c r="C140" s="35"/>
      <c r="D140" s="33"/>
      <c r="E140" s="30"/>
      <c r="F140" s="33"/>
      <c r="G140" s="34"/>
      <c r="H140" s="31"/>
    </row>
    <row r="141" spans="2:8">
      <c r="B141" s="35"/>
      <c r="C141" s="35"/>
      <c r="D141" s="33"/>
      <c r="E141" s="30"/>
      <c r="F141" s="33"/>
      <c r="G141" s="34"/>
      <c r="H141" s="31"/>
    </row>
    <row r="142" spans="2:8">
      <c r="B142" s="35"/>
      <c r="C142" s="35"/>
      <c r="D142" s="33"/>
      <c r="E142" s="30"/>
      <c r="F142" s="33"/>
      <c r="G142" s="34"/>
      <c r="H142" s="31"/>
    </row>
    <row r="143" spans="2:8">
      <c r="B143" s="35"/>
      <c r="C143" s="35"/>
      <c r="D143" s="33"/>
      <c r="E143" s="30"/>
      <c r="F143" s="33"/>
      <c r="G143" s="34"/>
      <c r="H143" s="31"/>
    </row>
    <row r="144" spans="2:8">
      <c r="B144" s="35"/>
      <c r="C144" s="35"/>
      <c r="D144" s="33"/>
      <c r="E144" s="30"/>
      <c r="F144" s="33"/>
      <c r="G144" s="34"/>
      <c r="H144" s="31"/>
    </row>
    <row r="145" spans="2:8">
      <c r="B145" s="35"/>
      <c r="C145" s="35"/>
      <c r="D145" s="33"/>
      <c r="E145" s="30"/>
      <c r="F145" s="33"/>
      <c r="G145" s="34"/>
      <c r="H145" s="31"/>
    </row>
    <row r="146" spans="2:8">
      <c r="B146" s="35"/>
      <c r="C146" s="35"/>
      <c r="D146" s="33"/>
      <c r="E146" s="30"/>
      <c r="F146" s="33"/>
      <c r="G146" s="34"/>
      <c r="H146" s="31"/>
    </row>
    <row r="147" spans="2:8">
      <c r="B147" s="35"/>
      <c r="C147" s="35"/>
      <c r="D147" s="33"/>
      <c r="E147" s="30"/>
      <c r="F147" s="33"/>
      <c r="G147" s="34"/>
      <c r="H147" s="31"/>
    </row>
    <row r="148" spans="2:8">
      <c r="B148" s="35"/>
      <c r="C148" s="35"/>
      <c r="D148" s="33"/>
      <c r="E148" s="30"/>
      <c r="F148" s="33"/>
      <c r="G148" s="34"/>
      <c r="H148" s="31"/>
    </row>
    <row r="149" spans="2:8">
      <c r="B149" s="35"/>
      <c r="C149" s="35"/>
      <c r="D149" s="33"/>
      <c r="E149" s="30"/>
      <c r="F149" s="33"/>
      <c r="G149" s="34"/>
      <c r="H149" s="31"/>
    </row>
    <row r="150" spans="2:8">
      <c r="B150" s="35"/>
      <c r="C150" s="35"/>
      <c r="D150" s="33"/>
      <c r="E150" s="30"/>
      <c r="F150" s="33"/>
      <c r="G150" s="34"/>
      <c r="H150" s="31"/>
    </row>
    <row r="151" spans="2:8">
      <c r="B151" s="35"/>
      <c r="C151" s="35"/>
      <c r="D151" s="33"/>
      <c r="E151" s="30"/>
      <c r="F151" s="33"/>
      <c r="G151" s="34"/>
      <c r="H151" s="31"/>
    </row>
    <row r="152" spans="2:8">
      <c r="B152" s="35"/>
      <c r="C152" s="35"/>
      <c r="D152" s="33"/>
      <c r="E152" s="30"/>
      <c r="F152" s="33"/>
      <c r="G152" s="34"/>
      <c r="H152" s="31"/>
    </row>
    <row r="153" spans="2:8">
      <c r="B153" s="35"/>
      <c r="C153" s="35"/>
      <c r="D153" s="33"/>
      <c r="E153" s="30"/>
      <c r="F153" s="33"/>
      <c r="G153" s="34"/>
      <c r="H153" s="31"/>
    </row>
    <row r="154" spans="2:8">
      <c r="B154" s="35"/>
      <c r="C154" s="35"/>
      <c r="D154" s="33"/>
      <c r="E154" s="30"/>
      <c r="F154" s="33"/>
      <c r="G154" s="34"/>
      <c r="H154" s="31"/>
    </row>
    <row r="155" spans="2:8">
      <c r="B155" s="35"/>
      <c r="C155" s="35"/>
      <c r="D155" s="33"/>
      <c r="E155" s="30"/>
      <c r="F155" s="33"/>
      <c r="G155" s="34"/>
      <c r="H155" s="31"/>
    </row>
    <row r="156" spans="2:8">
      <c r="B156" s="35"/>
      <c r="C156" s="35"/>
      <c r="D156" s="33"/>
      <c r="E156" s="30"/>
      <c r="F156" s="33"/>
      <c r="G156" s="34"/>
      <c r="H156" s="31"/>
    </row>
    <row r="157" spans="2:8">
      <c r="B157" s="35"/>
      <c r="C157" s="35"/>
      <c r="D157" s="33"/>
      <c r="E157" s="30"/>
      <c r="F157" s="33"/>
      <c r="G157" s="34"/>
      <c r="H157" s="31"/>
    </row>
    <row r="158" spans="2:8">
      <c r="B158" s="35"/>
      <c r="C158" s="35"/>
      <c r="D158" s="33"/>
      <c r="E158" s="30"/>
      <c r="F158" s="33"/>
      <c r="G158" s="34"/>
      <c r="H158" s="31"/>
    </row>
    <row r="159" spans="2:8">
      <c r="B159" s="35"/>
      <c r="C159" s="35"/>
      <c r="D159" s="33"/>
      <c r="E159" s="30"/>
      <c r="F159" s="33"/>
      <c r="G159" s="34"/>
      <c r="H159" s="31"/>
    </row>
    <row r="160" spans="2:8">
      <c r="B160" s="35"/>
      <c r="C160" s="35"/>
      <c r="D160" s="33"/>
      <c r="E160" s="30"/>
      <c r="F160" s="33"/>
      <c r="G160" s="34"/>
      <c r="H160" s="31"/>
    </row>
    <row r="161" spans="2:8">
      <c r="B161" s="35"/>
      <c r="C161" s="35"/>
      <c r="D161" s="33"/>
      <c r="E161" s="30"/>
      <c r="F161" s="33"/>
      <c r="G161" s="34"/>
      <c r="H161" s="31"/>
    </row>
    <row r="162" spans="2:8">
      <c r="B162" s="35"/>
      <c r="C162" s="35"/>
      <c r="D162" s="33"/>
      <c r="E162" s="30"/>
      <c r="F162" s="33"/>
      <c r="G162" s="34"/>
      <c r="H162" s="31"/>
    </row>
    <row r="163" spans="2:8">
      <c r="B163" s="35"/>
      <c r="C163" s="35"/>
      <c r="D163" s="33"/>
      <c r="E163" s="30"/>
      <c r="F163" s="33"/>
      <c r="G163" s="34"/>
      <c r="H163" s="31"/>
    </row>
    <row r="164" spans="2:8">
      <c r="B164" s="35"/>
      <c r="C164" s="35"/>
      <c r="D164" s="33"/>
      <c r="E164" s="30"/>
      <c r="F164" s="33"/>
      <c r="G164" s="34"/>
      <c r="H164" s="31"/>
    </row>
    <row r="165" spans="2:8">
      <c r="B165" s="35"/>
      <c r="C165" s="35"/>
      <c r="D165" s="33"/>
      <c r="E165" s="30"/>
      <c r="F165" s="33"/>
      <c r="G165" s="34"/>
      <c r="H165" s="31"/>
    </row>
    <row r="166" spans="2:8">
      <c r="B166" s="35"/>
      <c r="C166" s="35"/>
      <c r="D166" s="33"/>
      <c r="E166" s="30"/>
      <c r="F166" s="33"/>
      <c r="G166" s="34"/>
      <c r="H166" s="31"/>
    </row>
    <row r="167" spans="2:8">
      <c r="B167" s="35"/>
      <c r="C167" s="35"/>
      <c r="D167" s="33"/>
      <c r="E167" s="30"/>
      <c r="F167" s="33"/>
      <c r="G167" s="34"/>
      <c r="H167" s="31"/>
    </row>
    <row r="168" spans="2:8">
      <c r="B168" s="35"/>
      <c r="C168" s="35"/>
      <c r="D168" s="33"/>
      <c r="E168" s="30"/>
      <c r="F168" s="33"/>
      <c r="G168" s="34"/>
      <c r="H168" s="31"/>
    </row>
    <row r="169" spans="2:8">
      <c r="B169" s="35"/>
      <c r="C169" s="35"/>
      <c r="D169" s="33"/>
      <c r="E169" s="30"/>
      <c r="F169" s="33"/>
      <c r="G169" s="34"/>
      <c r="H169" s="31"/>
    </row>
    <row r="170" spans="2:8">
      <c r="B170" s="35"/>
      <c r="C170" s="35"/>
      <c r="D170" s="33"/>
      <c r="E170" s="30"/>
      <c r="F170" s="33"/>
      <c r="G170" s="34"/>
      <c r="H170" s="31"/>
    </row>
    <row r="171" spans="2:8">
      <c r="B171" s="35"/>
      <c r="C171" s="35"/>
      <c r="D171" s="33"/>
      <c r="E171" s="30"/>
      <c r="F171" s="33"/>
      <c r="G171" s="34"/>
      <c r="H171" s="31"/>
    </row>
    <row r="172" spans="2:8">
      <c r="B172" s="35"/>
      <c r="C172" s="35"/>
      <c r="D172" s="33"/>
      <c r="E172" s="30"/>
      <c r="F172" s="33"/>
      <c r="G172" s="34"/>
      <c r="H172" s="31"/>
    </row>
    <row r="173" spans="2:8">
      <c r="B173" s="35"/>
      <c r="C173" s="35"/>
      <c r="D173" s="33"/>
      <c r="E173" s="30"/>
      <c r="F173" s="33"/>
      <c r="G173" s="34"/>
      <c r="H173" s="31"/>
    </row>
    <row r="174" spans="2:8">
      <c r="B174" s="35"/>
      <c r="C174" s="35"/>
      <c r="D174" s="33"/>
      <c r="E174" s="30"/>
      <c r="F174" s="33"/>
      <c r="G174" s="34"/>
      <c r="H174" s="31"/>
    </row>
    <row r="175" spans="2:8">
      <c r="B175" s="35"/>
      <c r="C175" s="35"/>
      <c r="D175" s="33"/>
      <c r="E175" s="30"/>
      <c r="F175" s="33"/>
      <c r="G175" s="34"/>
      <c r="H175" s="31"/>
    </row>
    <row r="176" spans="2:8">
      <c r="B176" s="35"/>
      <c r="C176" s="35"/>
      <c r="D176" s="33"/>
      <c r="E176" s="30"/>
      <c r="F176" s="33"/>
      <c r="G176" s="34"/>
      <c r="H176" s="31"/>
    </row>
    <row r="177" spans="2:8">
      <c r="B177" s="35"/>
      <c r="C177" s="35"/>
      <c r="D177" s="33"/>
      <c r="E177" s="30"/>
      <c r="F177" s="33"/>
      <c r="G177" s="34"/>
      <c r="H177" s="31"/>
    </row>
    <row r="178" spans="2:8">
      <c r="B178" s="35"/>
      <c r="C178" s="35"/>
      <c r="D178" s="33"/>
      <c r="E178" s="30"/>
      <c r="F178" s="33"/>
      <c r="G178" s="34"/>
      <c r="H178" s="31"/>
    </row>
    <row r="179" spans="2:8">
      <c r="B179" s="35"/>
      <c r="C179" s="35"/>
      <c r="D179" s="33"/>
      <c r="E179" s="30"/>
      <c r="F179" s="33"/>
      <c r="G179" s="34"/>
      <c r="H179" s="31"/>
    </row>
    <row r="180" spans="2:8">
      <c r="B180" s="35"/>
      <c r="C180" s="35"/>
      <c r="D180" s="33"/>
      <c r="E180" s="30"/>
      <c r="F180" s="33"/>
      <c r="G180" s="34"/>
      <c r="H180" s="31"/>
    </row>
    <row r="181" spans="2:8">
      <c r="B181" s="35"/>
      <c r="C181" s="35"/>
      <c r="D181" s="33"/>
      <c r="E181" s="30"/>
      <c r="F181" s="33"/>
      <c r="G181" s="34"/>
      <c r="H181" s="31"/>
    </row>
    <row r="182" spans="2:8">
      <c r="B182" s="35"/>
      <c r="C182" s="35"/>
      <c r="D182" s="33"/>
      <c r="E182" s="30"/>
      <c r="F182" s="33"/>
      <c r="G182" s="34"/>
      <c r="H182" s="31"/>
    </row>
    <row r="183" spans="2:8">
      <c r="B183" s="35"/>
      <c r="C183" s="35"/>
      <c r="D183" s="33"/>
      <c r="E183" s="30"/>
      <c r="F183" s="33"/>
      <c r="G183" s="34"/>
      <c r="H183" s="31"/>
    </row>
    <row r="184" spans="2:8">
      <c r="B184" s="35"/>
      <c r="C184" s="35"/>
      <c r="D184" s="33"/>
      <c r="E184" s="30"/>
      <c r="F184" s="33"/>
      <c r="G184" s="34"/>
      <c r="H184" s="31"/>
    </row>
    <row r="185" spans="2:8">
      <c r="B185" s="35"/>
      <c r="C185" s="35"/>
      <c r="D185" s="33"/>
      <c r="E185" s="30"/>
      <c r="F185" s="33"/>
      <c r="G185" s="34"/>
      <c r="H185" s="31"/>
    </row>
    <row r="186" spans="2:8">
      <c r="B186" s="35"/>
      <c r="C186" s="35"/>
      <c r="D186" s="33"/>
      <c r="E186" s="30"/>
      <c r="F186" s="33"/>
      <c r="G186" s="34"/>
      <c r="H186" s="31"/>
    </row>
    <row r="187" spans="2:8">
      <c r="B187" s="35"/>
      <c r="C187" s="35"/>
      <c r="D187" s="33"/>
      <c r="E187" s="30"/>
      <c r="F187" s="33"/>
      <c r="G187" s="34"/>
      <c r="H187" s="31"/>
    </row>
    <row r="188" spans="2:8">
      <c r="B188" s="35"/>
      <c r="C188" s="35"/>
      <c r="D188" s="33"/>
      <c r="E188" s="30"/>
      <c r="F188" s="33"/>
      <c r="G188" s="34"/>
      <c r="H188" s="31"/>
    </row>
    <row r="189" spans="2:8">
      <c r="B189" s="35"/>
      <c r="C189" s="35"/>
      <c r="D189" s="33"/>
      <c r="E189" s="30"/>
      <c r="F189" s="33"/>
      <c r="G189" s="34"/>
      <c r="H189" s="31"/>
    </row>
    <row r="190" spans="2:8">
      <c r="B190" s="35"/>
      <c r="C190" s="35"/>
      <c r="D190" s="33"/>
      <c r="E190" s="30"/>
      <c r="F190" s="33"/>
      <c r="G190" s="34"/>
      <c r="H190" s="31"/>
    </row>
    <row r="191" spans="2:8">
      <c r="B191" s="35"/>
      <c r="C191" s="35"/>
      <c r="D191" s="33"/>
      <c r="E191" s="30"/>
      <c r="F191" s="33"/>
      <c r="G191" s="34"/>
      <c r="H191" s="31"/>
    </row>
    <row r="192" spans="2:8">
      <c r="B192" s="35"/>
      <c r="C192" s="35"/>
      <c r="D192" s="33"/>
      <c r="E192" s="30"/>
      <c r="F192" s="33"/>
      <c r="G192" s="34"/>
      <c r="H192" s="31"/>
    </row>
    <row r="193" spans="2:8">
      <c r="B193" s="35"/>
      <c r="C193" s="35"/>
      <c r="D193" s="33"/>
      <c r="E193" s="30"/>
      <c r="F193" s="33"/>
      <c r="G193" s="34"/>
      <c r="H193" s="31"/>
    </row>
    <row r="194" spans="2:8">
      <c r="B194" s="35"/>
      <c r="C194" s="35"/>
      <c r="D194" s="33"/>
      <c r="E194" s="30"/>
      <c r="F194" s="33"/>
      <c r="G194" s="34"/>
      <c r="H194" s="31"/>
    </row>
    <row r="195" spans="2:8">
      <c r="B195" s="35"/>
      <c r="C195" s="35"/>
      <c r="D195" s="33"/>
      <c r="E195" s="30"/>
      <c r="F195" s="33"/>
      <c r="G195" s="34"/>
      <c r="H195" s="31"/>
    </row>
    <row r="196" spans="2:8">
      <c r="B196" s="35"/>
      <c r="C196" s="35"/>
      <c r="D196" s="33"/>
      <c r="E196" s="30"/>
      <c r="F196" s="33"/>
      <c r="G196" s="34"/>
      <c r="H196" s="31"/>
    </row>
    <row r="197" spans="2:8">
      <c r="B197" s="35"/>
      <c r="C197" s="35"/>
      <c r="D197" s="33"/>
      <c r="E197" s="30"/>
      <c r="F197" s="33"/>
      <c r="G197" s="34"/>
      <c r="H197" s="31"/>
    </row>
    <row r="198" spans="2:8">
      <c r="B198" s="35"/>
      <c r="C198" s="35"/>
      <c r="D198" s="33"/>
      <c r="E198" s="30"/>
      <c r="F198" s="33"/>
      <c r="G198" s="34"/>
      <c r="H198" s="31"/>
    </row>
    <row r="199" spans="2:8">
      <c r="B199" s="35"/>
      <c r="C199" s="35"/>
      <c r="D199" s="33"/>
      <c r="E199" s="30"/>
      <c r="F199" s="33"/>
      <c r="G199" s="34"/>
      <c r="H199" s="31"/>
    </row>
    <row r="200" spans="2:8">
      <c r="B200" s="35"/>
      <c r="C200" s="35"/>
      <c r="D200" s="33"/>
      <c r="E200" s="30"/>
      <c r="F200" s="33"/>
      <c r="G200" s="34"/>
      <c r="H200" s="31"/>
    </row>
    <row r="201" spans="2:8">
      <c r="B201" s="35"/>
      <c r="C201" s="35"/>
      <c r="D201" s="33"/>
      <c r="E201" s="30"/>
      <c r="F201" s="33"/>
      <c r="G201" s="34"/>
      <c r="H201" s="31"/>
    </row>
    <row r="202" spans="2:8">
      <c r="B202" s="35"/>
      <c r="C202" s="35"/>
      <c r="D202" s="33"/>
      <c r="E202" s="30"/>
      <c r="F202" s="33"/>
      <c r="G202" s="34"/>
      <c r="H202" s="31"/>
    </row>
    <row r="203" spans="2:8">
      <c r="B203" s="35"/>
      <c r="C203" s="35"/>
      <c r="D203" s="33"/>
      <c r="E203" s="30"/>
      <c r="F203" s="33"/>
      <c r="G203" s="34"/>
      <c r="H203" s="31"/>
    </row>
    <row r="204" spans="2:8">
      <c r="B204" s="35"/>
      <c r="C204" s="35"/>
      <c r="D204" s="33"/>
      <c r="E204" s="30"/>
      <c r="F204" s="33"/>
      <c r="G204" s="34"/>
      <c r="H204" s="31"/>
    </row>
    <row r="205" spans="2:8">
      <c r="B205" s="35"/>
      <c r="C205" s="35"/>
      <c r="D205" s="33"/>
      <c r="E205" s="30"/>
      <c r="F205" s="33"/>
      <c r="G205" s="34"/>
      <c r="H205" s="31"/>
    </row>
    <row r="206" spans="2:8">
      <c r="B206" s="35"/>
      <c r="C206" s="35"/>
      <c r="D206" s="33"/>
      <c r="E206" s="30"/>
      <c r="F206" s="33"/>
      <c r="G206" s="34"/>
      <c r="H206" s="31"/>
    </row>
    <row r="207" spans="2:8">
      <c r="B207" s="35"/>
      <c r="C207" s="35"/>
      <c r="D207" s="33"/>
      <c r="E207" s="30"/>
      <c r="F207" s="33"/>
      <c r="G207" s="34"/>
      <c r="H207" s="31"/>
    </row>
    <row r="208" spans="2:8">
      <c r="B208" s="35"/>
      <c r="C208" s="35"/>
      <c r="D208" s="33"/>
      <c r="E208" s="30"/>
      <c r="F208" s="33"/>
      <c r="G208" s="34"/>
      <c r="H208" s="31"/>
    </row>
    <row r="209" spans="2:8">
      <c r="B209" s="35"/>
      <c r="C209" s="35"/>
      <c r="D209" s="33"/>
      <c r="E209" s="30"/>
      <c r="F209" s="33"/>
      <c r="G209" s="34"/>
      <c r="H209" s="31"/>
    </row>
    <row r="210" spans="2:8">
      <c r="B210" s="35"/>
      <c r="C210" s="35"/>
      <c r="D210" s="33"/>
      <c r="E210" s="30"/>
      <c r="F210" s="33"/>
      <c r="G210" s="34"/>
      <c r="H210" s="31"/>
    </row>
  </sheetData>
  <sheetProtection selectLockedCells="1" selectUnlockedCells="1"/>
  <mergeCells count="15"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  <mergeCell ref="A8:A9"/>
    <mergeCell ref="B67:H67"/>
    <mergeCell ref="B64:C64"/>
    <mergeCell ref="E64:F64"/>
    <mergeCell ref="H8:H9"/>
  </mergeCells>
  <conditionalFormatting sqref="B10:B63">
    <cfRule type="duplicateValues" dxfId="7" priority="1"/>
    <cfRule type="duplicateValues" dxfId="6" priority="2"/>
  </conditionalFormatting>
  <conditionalFormatting sqref="B64:B66">
    <cfRule type="duplicateValues" dxfId="5" priority="10"/>
    <cfRule type="duplicateValues" dxfId="4" priority="11"/>
  </conditionalFormatting>
  <printOptions horizontalCentered="1"/>
  <pageMargins left="0" right="0" top="0.55118110236220497" bottom="0.39370078740157499" header="0.31496062992126" footer="0.31496062992126"/>
  <pageSetup paperSize="2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view="pageBreakPreview" zoomScale="115" zoomScaleNormal="115" zoomScaleSheetLayoutView="115" workbookViewId="0">
      <pane ySplit="9" topLeftCell="A10" activePane="bottomLeft" state="frozen"/>
      <selection pane="bottomLeft" activeCell="F40" sqref="F40"/>
    </sheetView>
  </sheetViews>
  <sheetFormatPr defaultColWidth="9.140625" defaultRowHeight="13.5"/>
  <cols>
    <col min="1" max="1" width="14.7109375" style="23" customWidth="1"/>
    <col min="2" max="2" width="43.28515625" style="23" customWidth="1"/>
    <col min="3" max="3" width="14" style="23" customWidth="1"/>
    <col min="4" max="4" width="11.140625" style="23" customWidth="1"/>
    <col min="5" max="5" width="18" style="23" customWidth="1"/>
    <col min="6" max="6" width="11.7109375" style="23" customWidth="1"/>
    <col min="7" max="7" width="15" style="23" customWidth="1"/>
    <col min="8" max="8" width="16.28515625" style="23" customWidth="1"/>
    <col min="9" max="9" width="15.42578125" style="23" customWidth="1"/>
    <col min="10" max="16384" width="9.140625" style="23"/>
  </cols>
  <sheetData>
    <row r="1" spans="1:14">
      <c r="A1" s="41" t="s">
        <v>17</v>
      </c>
    </row>
    <row r="2" spans="1:14" ht="15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3" spans="1:14" ht="15" customHeight="1">
      <c r="A3" s="139" t="s">
        <v>21</v>
      </c>
      <c r="B3" s="139"/>
      <c r="C3" s="139"/>
      <c r="D3" s="139"/>
      <c r="E3" s="139"/>
      <c r="F3" s="139"/>
      <c r="G3" s="139"/>
      <c r="H3" s="139"/>
      <c r="I3" s="139"/>
      <c r="J3" s="24"/>
      <c r="K3" s="24"/>
      <c r="L3" s="24"/>
      <c r="M3" s="24"/>
      <c r="N3" s="24"/>
    </row>
    <row r="4" spans="1:14" ht="16.899999999999999" customHeight="1">
      <c r="A4" s="29"/>
      <c r="B4" s="29"/>
      <c r="C4" s="29"/>
      <c r="D4" s="29"/>
      <c r="E4" s="29"/>
      <c r="F4" s="29"/>
      <c r="G4" s="29"/>
      <c r="H4" s="29"/>
      <c r="I4" s="29"/>
      <c r="J4" s="24"/>
      <c r="K4" s="24"/>
      <c r="L4" s="24"/>
      <c r="M4" s="24"/>
      <c r="N4" s="24"/>
    </row>
    <row r="5" spans="1:14" ht="15" customHeight="1">
      <c r="A5" s="140" t="s">
        <v>10</v>
      </c>
      <c r="B5" s="140"/>
      <c r="C5" s="140"/>
      <c r="D5" s="140"/>
      <c r="E5" s="140"/>
      <c r="F5" s="140"/>
      <c r="G5" s="140"/>
      <c r="H5" s="140"/>
      <c r="I5" s="140"/>
      <c r="J5" s="24"/>
      <c r="K5" s="24"/>
      <c r="L5" s="24"/>
      <c r="M5" s="24"/>
      <c r="N5" s="24"/>
    </row>
    <row r="6" spans="1:14" ht="15" customHeight="1">
      <c r="A6" s="140" t="s">
        <v>44</v>
      </c>
      <c r="B6" s="140"/>
      <c r="C6" s="140"/>
      <c r="D6" s="140"/>
      <c r="E6" s="140"/>
      <c r="F6" s="140"/>
      <c r="G6" s="140"/>
      <c r="H6" s="140"/>
      <c r="I6" s="140"/>
      <c r="J6" s="24"/>
      <c r="K6" s="24"/>
      <c r="L6" s="24"/>
      <c r="M6" s="24"/>
      <c r="N6" s="24"/>
    </row>
    <row r="7" spans="1:14" ht="14.25" thickBot="1">
      <c r="A7" s="42"/>
      <c r="B7" s="26"/>
      <c r="C7" s="26"/>
    </row>
    <row r="8" spans="1:14" ht="14.25" thickTop="1">
      <c r="A8" s="148" t="s">
        <v>1</v>
      </c>
      <c r="B8" s="150" t="s">
        <v>4</v>
      </c>
      <c r="C8" s="150" t="s">
        <v>3</v>
      </c>
      <c r="D8" s="150" t="s">
        <v>5</v>
      </c>
      <c r="E8" s="150" t="s">
        <v>6</v>
      </c>
      <c r="F8" s="150" t="s">
        <v>19</v>
      </c>
      <c r="G8" s="150" t="s">
        <v>2</v>
      </c>
      <c r="H8" s="152" t="s">
        <v>8</v>
      </c>
      <c r="I8" s="154" t="s">
        <v>9</v>
      </c>
    </row>
    <row r="9" spans="1:14">
      <c r="A9" s="149"/>
      <c r="B9" s="151"/>
      <c r="C9" s="151"/>
      <c r="D9" s="151"/>
      <c r="E9" s="151"/>
      <c r="F9" s="151"/>
      <c r="G9" s="151"/>
      <c r="H9" s="153"/>
      <c r="I9" s="155"/>
    </row>
    <row r="10" spans="1:14" ht="63.75" customHeight="1">
      <c r="A10" s="103" t="s">
        <v>205</v>
      </c>
      <c r="B10" s="104" t="s">
        <v>206</v>
      </c>
      <c r="C10" s="105">
        <v>1000000</v>
      </c>
      <c r="D10" s="106" t="s">
        <v>207</v>
      </c>
      <c r="E10" s="107" t="s">
        <v>24</v>
      </c>
      <c r="F10" s="108" t="s">
        <v>33</v>
      </c>
      <c r="G10" s="105">
        <v>998876.64</v>
      </c>
      <c r="H10" s="109" t="s">
        <v>49</v>
      </c>
      <c r="I10" s="110" t="s">
        <v>31</v>
      </c>
    </row>
    <row r="11" spans="1:14" ht="57.75" customHeight="1">
      <c r="A11" s="103" t="s">
        <v>208</v>
      </c>
      <c r="B11" s="104" t="s">
        <v>209</v>
      </c>
      <c r="C11" s="105">
        <v>350000</v>
      </c>
      <c r="D11" s="106" t="s">
        <v>210</v>
      </c>
      <c r="E11" s="107" t="s">
        <v>211</v>
      </c>
      <c r="F11" s="111" t="s">
        <v>212</v>
      </c>
      <c r="G11" s="105">
        <v>348586.61</v>
      </c>
      <c r="H11" s="109" t="s">
        <v>49</v>
      </c>
      <c r="I11" s="110" t="s">
        <v>213</v>
      </c>
    </row>
    <row r="12" spans="1:14" ht="57" customHeight="1">
      <c r="A12" s="103" t="s">
        <v>214</v>
      </c>
      <c r="B12" s="104" t="s">
        <v>215</v>
      </c>
      <c r="C12" s="105">
        <v>5700385</v>
      </c>
      <c r="D12" s="106" t="s">
        <v>32</v>
      </c>
      <c r="E12" s="107" t="s">
        <v>216</v>
      </c>
      <c r="F12" s="111" t="s">
        <v>217</v>
      </c>
      <c r="G12" s="105">
        <v>5689743.2800000003</v>
      </c>
      <c r="H12" s="109" t="s">
        <v>218</v>
      </c>
      <c r="I12" s="110" t="s">
        <v>30</v>
      </c>
    </row>
    <row r="13" spans="1:14" ht="55.5" customHeight="1">
      <c r="A13" s="103" t="s">
        <v>219</v>
      </c>
      <c r="B13" s="104" t="s">
        <v>220</v>
      </c>
      <c r="C13" s="105">
        <v>9500000</v>
      </c>
      <c r="D13" s="106" t="s">
        <v>221</v>
      </c>
      <c r="E13" s="107" t="s">
        <v>216</v>
      </c>
      <c r="F13" s="111" t="s">
        <v>217</v>
      </c>
      <c r="G13" s="105">
        <v>9487512.4800000004</v>
      </c>
      <c r="H13" s="109" t="s">
        <v>218</v>
      </c>
      <c r="I13" s="110" t="s">
        <v>222</v>
      </c>
    </row>
    <row r="14" spans="1:14" ht="55.5" customHeight="1">
      <c r="A14" s="103" t="s">
        <v>223</v>
      </c>
      <c r="B14" s="104" t="s">
        <v>224</v>
      </c>
      <c r="C14" s="105">
        <v>3000000</v>
      </c>
      <c r="D14" s="106" t="s">
        <v>225</v>
      </c>
      <c r="E14" s="107" t="s">
        <v>216</v>
      </c>
      <c r="F14" s="111" t="s">
        <v>217</v>
      </c>
      <c r="G14" s="105">
        <v>2987602.03</v>
      </c>
      <c r="H14" s="109" t="s">
        <v>218</v>
      </c>
      <c r="I14" s="110" t="s">
        <v>226</v>
      </c>
    </row>
    <row r="15" spans="1:14" ht="64.5" customHeight="1">
      <c r="A15" s="103" t="s">
        <v>227</v>
      </c>
      <c r="B15" s="104" t="s">
        <v>228</v>
      </c>
      <c r="C15" s="105">
        <v>12000000</v>
      </c>
      <c r="D15" s="106" t="s">
        <v>229</v>
      </c>
      <c r="E15" s="107" t="s">
        <v>24</v>
      </c>
      <c r="F15" s="108" t="s">
        <v>33</v>
      </c>
      <c r="G15" s="105">
        <v>11989547.34</v>
      </c>
      <c r="H15" s="109" t="s">
        <v>218</v>
      </c>
      <c r="I15" s="110" t="s">
        <v>230</v>
      </c>
    </row>
    <row r="16" spans="1:14" ht="55.5" customHeight="1">
      <c r="A16" s="103" t="s">
        <v>231</v>
      </c>
      <c r="B16" s="104" t="s">
        <v>232</v>
      </c>
      <c r="C16" s="105">
        <v>25000000</v>
      </c>
      <c r="D16" s="106" t="s">
        <v>233</v>
      </c>
      <c r="E16" s="107" t="s">
        <v>24</v>
      </c>
      <c r="F16" s="108" t="s">
        <v>33</v>
      </c>
      <c r="G16" s="105">
        <v>23750000.02</v>
      </c>
      <c r="H16" s="109" t="s">
        <v>96</v>
      </c>
      <c r="I16" s="110" t="s">
        <v>234</v>
      </c>
    </row>
    <row r="17" spans="1:10" ht="55.5" customHeight="1">
      <c r="A17" s="103" t="s">
        <v>235</v>
      </c>
      <c r="B17" s="104" t="s">
        <v>236</v>
      </c>
      <c r="C17" s="105">
        <v>545000</v>
      </c>
      <c r="D17" s="106" t="s">
        <v>237</v>
      </c>
      <c r="E17" s="112" t="s">
        <v>238</v>
      </c>
      <c r="F17" s="111" t="s">
        <v>53</v>
      </c>
      <c r="G17" s="105">
        <v>542000</v>
      </c>
      <c r="H17" s="109" t="s">
        <v>96</v>
      </c>
      <c r="I17" s="110" t="s">
        <v>239</v>
      </c>
    </row>
    <row r="18" spans="1:10" ht="55.5" customHeight="1">
      <c r="A18" s="107" t="s">
        <v>240</v>
      </c>
      <c r="B18" s="104" t="s">
        <v>241</v>
      </c>
      <c r="C18" s="113">
        <v>2000000</v>
      </c>
      <c r="D18" s="106" t="s">
        <v>33</v>
      </c>
      <c r="E18" s="112" t="s">
        <v>242</v>
      </c>
      <c r="F18" s="111" t="s">
        <v>53</v>
      </c>
      <c r="G18" s="113">
        <v>1645731.67</v>
      </c>
      <c r="H18" s="109" t="s">
        <v>96</v>
      </c>
      <c r="I18" s="110" t="s">
        <v>243</v>
      </c>
    </row>
    <row r="19" spans="1:10" ht="18.75" customHeight="1">
      <c r="A19" s="147" t="s">
        <v>34</v>
      </c>
      <c r="B19" s="147"/>
      <c r="C19" s="115">
        <f>SUM(C10:C18)</f>
        <v>59095385</v>
      </c>
      <c r="D19" s="146" t="s">
        <v>35</v>
      </c>
      <c r="E19" s="146"/>
      <c r="F19" s="146"/>
      <c r="G19" s="116">
        <f>SUM(G10:G18)</f>
        <v>57439600.070000008</v>
      </c>
      <c r="H19" s="50"/>
      <c r="I19" s="51"/>
    </row>
    <row r="20" spans="1:10">
      <c r="A20" s="25"/>
      <c r="B20" s="45"/>
      <c r="C20" s="46"/>
      <c r="D20" s="47"/>
      <c r="E20" s="24"/>
      <c r="F20" s="47"/>
      <c r="G20" s="48"/>
      <c r="H20" s="49"/>
      <c r="I20" s="25"/>
    </row>
    <row r="21" spans="1:10" ht="13.15" customHeight="1">
      <c r="A21" s="145" t="s">
        <v>20</v>
      </c>
      <c r="B21" s="145"/>
      <c r="C21" s="145"/>
      <c r="D21" s="145"/>
    </row>
    <row r="22" spans="1:10">
      <c r="A22" s="145"/>
      <c r="B22" s="145"/>
      <c r="C22" s="145"/>
      <c r="D22" s="145"/>
    </row>
    <row r="23" spans="1:10">
      <c r="A23" s="67"/>
      <c r="B23" s="67"/>
      <c r="C23" s="67"/>
      <c r="D23" s="67"/>
    </row>
    <row r="25" spans="1:10" s="88" customFormat="1" ht="14.25">
      <c r="B25" s="100" t="s">
        <v>42</v>
      </c>
      <c r="D25" s="89" t="s">
        <v>202</v>
      </c>
      <c r="H25" s="71" t="s">
        <v>37</v>
      </c>
    </row>
    <row r="26" spans="1:10" s="88" customFormat="1" ht="14.25">
      <c r="B26" s="101" t="s">
        <v>43</v>
      </c>
      <c r="D26" s="90" t="s">
        <v>203</v>
      </c>
      <c r="G26" s="91"/>
      <c r="H26" s="92" t="s">
        <v>38</v>
      </c>
    </row>
    <row r="27" spans="1:10" s="88" customFormat="1" ht="14.65" customHeight="1">
      <c r="B27" s="102" t="s">
        <v>36</v>
      </c>
      <c r="D27" s="93" t="s">
        <v>204</v>
      </c>
      <c r="G27" s="94"/>
      <c r="H27" s="95" t="s">
        <v>22</v>
      </c>
    </row>
    <row r="28" spans="1:10" s="88" customFormat="1" ht="14.65" customHeight="1">
      <c r="C28" s="93"/>
      <c r="E28" s="93"/>
      <c r="F28" s="94"/>
      <c r="G28" s="94"/>
      <c r="H28" s="95"/>
    </row>
    <row r="29" spans="1:10" s="88" customFormat="1" ht="14.65" customHeight="1">
      <c r="F29" s="94"/>
      <c r="G29" s="94"/>
      <c r="H29" s="94"/>
    </row>
    <row r="30" spans="1:10" s="88" customFormat="1" ht="14.65" customHeight="1">
      <c r="D30" s="94"/>
    </row>
    <row r="31" spans="1:10" s="88" customFormat="1" ht="14.65" customHeight="1">
      <c r="B31" s="71" t="s">
        <v>28</v>
      </c>
      <c r="C31" s="71"/>
      <c r="D31" s="94"/>
      <c r="F31" s="71" t="s">
        <v>39</v>
      </c>
    </row>
    <row r="32" spans="1:10" s="88" customFormat="1" ht="14.65" customHeight="1">
      <c r="B32" s="92" t="s">
        <v>29</v>
      </c>
      <c r="C32" s="92"/>
      <c r="F32" s="92" t="s">
        <v>40</v>
      </c>
      <c r="H32" s="114"/>
      <c r="I32" s="114"/>
      <c r="J32" s="114"/>
    </row>
    <row r="33" spans="1:8" s="88" customFormat="1" ht="14.65" customHeight="1">
      <c r="B33" s="95" t="s">
        <v>41</v>
      </c>
      <c r="C33" s="95"/>
      <c r="F33" s="95" t="s">
        <v>23</v>
      </c>
    </row>
    <row r="34" spans="1:8" s="88" customFormat="1" ht="14.65" customHeight="1">
      <c r="A34" s="94"/>
      <c r="B34" s="93"/>
      <c r="D34" s="94"/>
      <c r="F34" s="93"/>
      <c r="G34" s="94"/>
      <c r="H34" s="94"/>
    </row>
    <row r="35" spans="1:8" ht="15">
      <c r="B35" s="2"/>
      <c r="C35" s="43"/>
      <c r="D35" s="40"/>
      <c r="E35" s="11"/>
      <c r="F35" s="14"/>
      <c r="G35" s="27"/>
    </row>
    <row r="36" spans="1:8" ht="15">
      <c r="B36" s="2"/>
      <c r="C36" s="2"/>
      <c r="D36" s="14"/>
      <c r="E36" s="15"/>
      <c r="F36" s="14"/>
      <c r="G36" s="27"/>
    </row>
  </sheetData>
  <sheetProtection selectLockedCells="1" selectUnlockedCells="1"/>
  <mergeCells count="16">
    <mergeCell ref="A21:D22"/>
    <mergeCell ref="D19:F19"/>
    <mergeCell ref="A19:B19"/>
    <mergeCell ref="A2:I2"/>
    <mergeCell ref="A3:I3"/>
    <mergeCell ref="A5:I5"/>
    <mergeCell ref="A6:I6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conditionalFormatting sqref="A19">
    <cfRule type="duplicateValues" dxfId="3" priority="11"/>
  </conditionalFormatting>
  <conditionalFormatting sqref="A10:A17">
    <cfRule type="duplicateValues" dxfId="2" priority="3"/>
  </conditionalFormatting>
  <conditionalFormatting sqref="A18">
    <cfRule type="duplicateValues" dxfId="1" priority="1"/>
    <cfRule type="duplicateValues" dxfId="0" priority="2"/>
  </conditionalFormatting>
  <printOptions horizontalCentered="1"/>
  <pageMargins left="0.25" right="0.25" top="0.75" bottom="0.75" header="0.3" footer="0.3"/>
  <pageSetup paperSize="258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8"/>
  <sheetViews>
    <sheetView showGridLines="0" tabSelected="1" view="pageBreakPreview" zoomScale="115" zoomScaleNormal="130" zoomScaleSheetLayoutView="115" workbookViewId="0">
      <selection activeCell="L26" sqref="L26"/>
    </sheetView>
  </sheetViews>
  <sheetFormatPr defaultRowHeight="15"/>
  <cols>
    <col min="1" max="1" width="10.7109375" customWidth="1"/>
    <col min="2" max="2" width="41.5703125" customWidth="1"/>
    <col min="3" max="3" width="14.5703125" customWidth="1"/>
    <col min="4" max="4" width="13" customWidth="1"/>
    <col min="5" max="5" width="16" customWidth="1"/>
    <col min="6" max="6" width="13.140625" customWidth="1"/>
    <col min="7" max="7" width="13.28515625" customWidth="1"/>
    <col min="8" max="8" width="9.7109375" bestFit="1" customWidth="1"/>
    <col min="9" max="9" width="14.85546875" customWidth="1"/>
  </cols>
  <sheetData>
    <row r="1" spans="1:14">
      <c r="A1" s="5" t="s">
        <v>12</v>
      </c>
    </row>
    <row r="2" spans="1:14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2"/>
      <c r="K2" s="2"/>
      <c r="L2" s="2"/>
      <c r="M2" s="2"/>
      <c r="N2" s="2"/>
    </row>
    <row r="3" spans="1:14" ht="15" customHeight="1">
      <c r="A3" s="139" t="s">
        <v>21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  <c r="M3" s="3"/>
      <c r="N3" s="3"/>
    </row>
    <row r="4" spans="1:14" ht="7.5" customHeight="1">
      <c r="A4" s="29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</row>
    <row r="5" spans="1:14" ht="15" customHeight="1">
      <c r="A5" s="140" t="s">
        <v>10</v>
      </c>
      <c r="B5" s="140"/>
      <c r="C5" s="140"/>
      <c r="D5" s="140"/>
      <c r="E5" s="140"/>
      <c r="F5" s="140"/>
      <c r="G5" s="140"/>
      <c r="H5" s="140"/>
      <c r="I5" s="140"/>
      <c r="J5" s="3"/>
      <c r="K5" s="3"/>
      <c r="L5" s="3"/>
      <c r="M5" s="3"/>
      <c r="N5" s="3"/>
    </row>
    <row r="6" spans="1:14" ht="15" customHeight="1">
      <c r="A6" s="140" t="s">
        <v>44</v>
      </c>
      <c r="B6" s="140"/>
      <c r="C6" s="140"/>
      <c r="D6" s="140"/>
      <c r="E6" s="140"/>
      <c r="F6" s="140"/>
      <c r="G6" s="140"/>
      <c r="H6" s="140"/>
      <c r="I6" s="140"/>
      <c r="J6" s="3"/>
      <c r="K6" s="3"/>
      <c r="L6" s="3"/>
      <c r="M6" s="3"/>
      <c r="N6" s="3"/>
    </row>
    <row r="7" spans="1:14" ht="15.75" thickBot="1">
      <c r="A7" s="4"/>
      <c r="B7" s="1"/>
      <c r="C7" s="1"/>
    </row>
    <row r="8" spans="1:14" ht="15.75" thickTop="1">
      <c r="A8" s="159" t="s">
        <v>1</v>
      </c>
      <c r="B8" s="159" t="s">
        <v>4</v>
      </c>
      <c r="C8" s="159" t="s">
        <v>5</v>
      </c>
      <c r="D8" s="159" t="s">
        <v>3</v>
      </c>
      <c r="E8" s="159" t="s">
        <v>6</v>
      </c>
      <c r="F8" s="159" t="s">
        <v>7</v>
      </c>
      <c r="G8" s="159" t="s">
        <v>2</v>
      </c>
      <c r="H8" s="161" t="s">
        <v>8</v>
      </c>
      <c r="I8" s="157" t="s">
        <v>9</v>
      </c>
    </row>
    <row r="9" spans="1:14" ht="15.75" thickBot="1">
      <c r="A9" s="160"/>
      <c r="B9" s="160"/>
      <c r="C9" s="160"/>
      <c r="D9" s="160"/>
      <c r="E9" s="160"/>
      <c r="F9" s="160"/>
      <c r="G9" s="160"/>
      <c r="H9" s="162"/>
      <c r="I9" s="158"/>
    </row>
    <row r="10" spans="1:14" ht="15.75" thickTop="1">
      <c r="A10" s="6"/>
      <c r="B10" s="10"/>
      <c r="C10" s="10"/>
      <c r="D10" s="22"/>
      <c r="E10" s="10"/>
      <c r="F10" s="7"/>
      <c r="G10" s="19"/>
      <c r="H10" s="20"/>
      <c r="I10" s="21"/>
    </row>
    <row r="11" spans="1:14" ht="15" customHeight="1">
      <c r="A11" s="9"/>
      <c r="B11" s="10"/>
      <c r="C11" s="10"/>
      <c r="D11" s="7"/>
      <c r="E11" s="8"/>
      <c r="F11" s="7"/>
      <c r="G11" s="8"/>
      <c r="H11" s="8"/>
      <c r="I11" s="8"/>
    </row>
    <row r="12" spans="1:14">
      <c r="A12" s="9"/>
      <c r="B12" s="10"/>
      <c r="C12" s="10"/>
      <c r="D12" s="8"/>
      <c r="E12" s="8"/>
      <c r="F12" s="8"/>
      <c r="G12" s="8"/>
      <c r="H12" s="8"/>
      <c r="I12" s="8"/>
    </row>
    <row r="13" spans="1:14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>
      <c r="B14" s="64"/>
      <c r="C14" s="64"/>
      <c r="D14" s="64"/>
    </row>
    <row r="15" spans="1:14" ht="15.75" customHeight="1">
      <c r="A15" s="156" t="s">
        <v>11</v>
      </c>
      <c r="B15" s="156"/>
      <c r="C15" s="156"/>
      <c r="D15" s="156"/>
      <c r="E15" s="156"/>
      <c r="F15" s="156"/>
      <c r="G15" s="156"/>
      <c r="H15" s="156"/>
      <c r="I15" s="156"/>
    </row>
    <row r="16" spans="1:14" ht="15.75" customHeight="1">
      <c r="A16" s="65"/>
      <c r="B16" s="65"/>
      <c r="C16" s="65"/>
      <c r="D16" s="65"/>
      <c r="E16" s="65"/>
      <c r="F16" s="65"/>
      <c r="G16" s="65"/>
      <c r="H16" s="65"/>
      <c r="I16" s="65"/>
    </row>
    <row r="17" spans="1:10" ht="15.75" customHeight="1">
      <c r="A17" s="65"/>
      <c r="B17" s="65"/>
      <c r="C17" s="65"/>
      <c r="D17" s="65"/>
      <c r="E17" s="65"/>
      <c r="F17" s="65"/>
      <c r="G17" s="65"/>
      <c r="H17" s="65"/>
      <c r="I17" s="65"/>
    </row>
    <row r="18" spans="1:10">
      <c r="B18" s="36"/>
      <c r="C18" s="36"/>
      <c r="D18" s="37"/>
      <c r="E18" s="38"/>
      <c r="F18" s="39"/>
      <c r="G18" s="16"/>
    </row>
    <row r="19" spans="1:10" s="88" customFormat="1" ht="12.75" customHeight="1">
      <c r="B19" s="117" t="s">
        <v>42</v>
      </c>
      <c r="C19" s="118"/>
      <c r="D19" s="119" t="s">
        <v>202</v>
      </c>
      <c r="E19" s="118"/>
      <c r="F19" s="118"/>
      <c r="G19" s="118"/>
      <c r="H19" s="70" t="s">
        <v>37</v>
      </c>
    </row>
    <row r="20" spans="1:10" s="88" customFormat="1" ht="12.75" customHeight="1">
      <c r="B20" s="120" t="s">
        <v>43</v>
      </c>
      <c r="C20" s="118"/>
      <c r="D20" s="121" t="s">
        <v>203</v>
      </c>
      <c r="E20" s="118"/>
      <c r="F20" s="118"/>
      <c r="G20" s="122"/>
      <c r="H20" s="53" t="s">
        <v>38</v>
      </c>
    </row>
    <row r="21" spans="1:10" s="88" customFormat="1" ht="12.75" customHeight="1">
      <c r="B21" s="123" t="s">
        <v>36</v>
      </c>
      <c r="C21" s="118"/>
      <c r="D21" s="124" t="s">
        <v>204</v>
      </c>
      <c r="E21" s="118"/>
      <c r="F21" s="118"/>
      <c r="G21" s="125"/>
      <c r="H21" s="126" t="s">
        <v>22</v>
      </c>
    </row>
    <row r="22" spans="1:10" s="88" customFormat="1" ht="12.75" customHeight="1">
      <c r="B22" s="118"/>
      <c r="C22" s="124"/>
      <c r="D22" s="118"/>
      <c r="E22" s="124"/>
      <c r="F22" s="125"/>
      <c r="G22" s="125"/>
      <c r="H22" s="126"/>
    </row>
    <row r="23" spans="1:10" s="88" customFormat="1" ht="12.75" customHeight="1">
      <c r="B23" s="118"/>
      <c r="C23" s="118"/>
      <c r="D23" s="118"/>
      <c r="E23" s="118"/>
      <c r="F23" s="125"/>
      <c r="G23" s="125"/>
      <c r="H23" s="125"/>
    </row>
    <row r="24" spans="1:10" s="88" customFormat="1" ht="12.75" customHeight="1">
      <c r="B24" s="118"/>
      <c r="C24" s="118"/>
      <c r="D24" s="125"/>
      <c r="E24" s="118"/>
      <c r="F24" s="118"/>
      <c r="G24" s="118"/>
      <c r="H24" s="118"/>
    </row>
    <row r="25" spans="1:10" s="88" customFormat="1" ht="12.75" customHeight="1">
      <c r="B25" s="70" t="s">
        <v>28</v>
      </c>
      <c r="C25" s="70"/>
      <c r="D25" s="125"/>
      <c r="E25" s="118"/>
      <c r="F25" s="70" t="s">
        <v>39</v>
      </c>
      <c r="G25" s="118"/>
      <c r="H25" s="118"/>
    </row>
    <row r="26" spans="1:10" s="88" customFormat="1" ht="12.75" customHeight="1">
      <c r="B26" s="53" t="s">
        <v>29</v>
      </c>
      <c r="C26" s="53"/>
      <c r="D26" s="118"/>
      <c r="E26" s="118"/>
      <c r="F26" s="53" t="s">
        <v>40</v>
      </c>
      <c r="G26" s="118"/>
      <c r="H26" s="127"/>
      <c r="I26" s="114"/>
      <c r="J26" s="114"/>
    </row>
    <row r="27" spans="1:10" s="88" customFormat="1" ht="12.75" customHeight="1">
      <c r="B27" s="126" t="s">
        <v>41</v>
      </c>
      <c r="C27" s="126"/>
      <c r="D27" s="118"/>
      <c r="E27" s="118"/>
      <c r="F27" s="126" t="s">
        <v>23</v>
      </c>
      <c r="G27" s="118"/>
      <c r="H27" s="118"/>
    </row>
    <row r="28" spans="1:10" s="61" customFormat="1" ht="14.65" customHeight="1">
      <c r="A28" s="62"/>
      <c r="B28" s="128"/>
      <c r="C28" s="129"/>
      <c r="D28" s="130"/>
      <c r="E28" s="129"/>
      <c r="F28" s="128"/>
      <c r="G28" s="130"/>
      <c r="H28" s="130"/>
    </row>
  </sheetData>
  <sheetProtection selectLockedCells="1" selectUnlockedCells="1"/>
  <mergeCells count="14">
    <mergeCell ref="A15:I15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C8:C9"/>
    <mergeCell ref="H8:H9"/>
  </mergeCells>
  <printOptions horizontalCentered="1"/>
  <pageMargins left="0.25" right="0.25" top="0.75" bottom="0.75" header="0.3" footer="0.3"/>
  <pageSetup paperSize="2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2024</vt:lpstr>
      <vt:lpstr>BIDDING CIVIL WORKS 2024</vt:lpstr>
      <vt:lpstr>BIDDING CONSULTING SERVICE 2024</vt:lpstr>
      <vt:lpstr>'BIDDING CIVIL WORKS 2024'!Print_Area</vt:lpstr>
      <vt:lpstr>'BIDDING CONSULTING SERVICE 2024'!Print_Area</vt:lpstr>
      <vt:lpstr>'BIDDING GOODS 2024'!Print_Area</vt:lpstr>
      <vt:lpstr>'BIDDING CIVIL WORKS 2024'!Print_Titles</vt:lpstr>
      <vt:lpstr>'BIDDING GOODS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PGSO-FEMIE</cp:lastModifiedBy>
  <cp:lastPrinted>2024-07-15T16:55:35Z</cp:lastPrinted>
  <dcterms:created xsi:type="dcterms:W3CDTF">2013-05-14T08:39:37Z</dcterms:created>
  <dcterms:modified xsi:type="dcterms:W3CDTF">2024-07-18T01:52:53Z</dcterms:modified>
</cp:coreProperties>
</file>