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dnstorage_pgso.davnor.local\Femie Grace Marimon\DILG REPORT 2024\4TH QUARTER\"/>
    </mc:Choice>
  </mc:AlternateContent>
  <xr:revisionPtr revIDLastSave="0" documentId="13_ncr:1_{1D507C10-8C13-4BBB-A10E-84F36B8BB4B3}" xr6:coauthVersionLast="36" xr6:coauthVersionMax="47" xr10:uidLastSave="{00000000-0000-0000-0000-000000000000}"/>
  <bookViews>
    <workbookView xWindow="0" yWindow="0" windowWidth="28800" windowHeight="12225" tabRatio="705" xr2:uid="{00000000-000D-0000-FFFF-FFFF00000000}"/>
  </bookViews>
  <sheets>
    <sheet name="BIDDING GOODS 2024" sheetId="9" r:id="rId1"/>
    <sheet name="BIDDING CIVIL WORKS 2024" sheetId="10" r:id="rId2"/>
    <sheet name="BIDDING CONSULTING SERVICE 2024" sheetId="8" r:id="rId3"/>
  </sheets>
  <definedNames>
    <definedName name="_xlnm.Print_Area" localSheetId="1">'BIDDING CIVIL WORKS 2024'!$A$1:$I$29</definedName>
    <definedName name="_xlnm.Print_Area" localSheetId="2">'BIDDING CONSULTING SERVICE 2024'!$A$1:$I$29</definedName>
    <definedName name="_xlnm.Print_Area" localSheetId="0">'BIDDING GOODS 2024'!$A$1:$H$107</definedName>
    <definedName name="_xlnm.Print_Titles" localSheetId="1">'BIDDING CIVIL WORKS 2024'!$1:$9</definedName>
    <definedName name="_xlnm.Print_Titles" localSheetId="0">'BIDDING GOODS 2024'!$1:$9</definedName>
  </definedNames>
  <calcPr calcId="179021" concurrentCalc="0"/>
</workbook>
</file>

<file path=xl/calcChain.xml><?xml version="1.0" encoding="utf-8"?>
<calcChain xmlns="http://schemas.openxmlformats.org/spreadsheetml/2006/main">
  <c r="C15" i="10" l="1"/>
  <c r="D88" i="9"/>
  <c r="G88" i="9"/>
  <c r="G15" i="10"/>
</calcChain>
</file>

<file path=xl/sharedStrings.xml><?xml version="1.0" encoding="utf-8"?>
<sst xmlns="http://schemas.openxmlformats.org/spreadsheetml/2006/main" count="434" uniqueCount="197">
  <si>
    <t>Republic of the Philippines</t>
  </si>
  <si>
    <t>REFERENCE NO.</t>
  </si>
  <si>
    <t>BID AMOUNT</t>
  </si>
  <si>
    <t>ABC</t>
  </si>
  <si>
    <t>NAME OF PROJECT</t>
  </si>
  <si>
    <t>LOCATION</t>
  </si>
  <si>
    <t>WINNING BIDDER</t>
  </si>
  <si>
    <t>NAME AND ADDRESS</t>
  </si>
  <si>
    <t>BIDDING DATE</t>
  </si>
  <si>
    <t>CONTRACT DURATION</t>
  </si>
  <si>
    <t>Province of Davao del Norte</t>
  </si>
  <si>
    <t>FDP Form 10c - Bid Results on Civil Works</t>
  </si>
  <si>
    <t>FDP Form 10b - Bid Results on Goods and Services</t>
  </si>
  <si>
    <t>ITEM DESCRIPTION</t>
  </si>
  <si>
    <t>DATE OF BIDDING</t>
  </si>
  <si>
    <t>We hereby certify that we have reviewed the contents and hereby attest to the veracity and  correctness of the data or information contained in this document.</t>
  </si>
  <si>
    <t>FDP Form 10a - Bid Results on Civil Works</t>
  </si>
  <si>
    <t>ADDRESS OF BIDDER</t>
  </si>
  <si>
    <t>ADDRESS</t>
  </si>
  <si>
    <t>ABSTRACT OF BIDS AS CALCULATED</t>
  </si>
  <si>
    <t>Member</t>
  </si>
  <si>
    <t>Chairperson</t>
  </si>
  <si>
    <t>ENGR. MARIA HAZEL C. ZAFRA, EnP, MMPA</t>
  </si>
  <si>
    <t>Acting P.G. Department Head- PPDO</t>
  </si>
  <si>
    <t>Kapalong, Davao del Norte</t>
  </si>
  <si>
    <t>TOTAL ABC:</t>
  </si>
  <si>
    <t>TOTAL BID AMOUNT:</t>
  </si>
  <si>
    <t xml:space="preserve">                         Member</t>
  </si>
  <si>
    <t>MS. EMELIA C. PALERO, CPA, MSLRG</t>
  </si>
  <si>
    <t>Provincial Budget Officer</t>
  </si>
  <si>
    <t>Vice- Chairperson</t>
  </si>
  <si>
    <t xml:space="preserve">               MR. ALEX L. SAYA, LL.B.</t>
  </si>
  <si>
    <t xml:space="preserve">         Assistant Provincial Legal Officer</t>
  </si>
  <si>
    <t>FL2 LUMBER &amp; CONSTRUCTION SUPPLY</t>
  </si>
  <si>
    <t>HEAL J TRADING</t>
  </si>
  <si>
    <t xml:space="preserve">               ENGR. JIVELLYN B. CO, MPA</t>
  </si>
  <si>
    <t xml:space="preserve">            Provincial General Services Officer</t>
  </si>
  <si>
    <t xml:space="preserve">             Member</t>
  </si>
  <si>
    <t>Provincial Administrator</t>
  </si>
  <si>
    <t>BIOSITE MEDICAL INSTRUMENTS</t>
  </si>
  <si>
    <t>JAGGER ENTERPRISES</t>
  </si>
  <si>
    <t>BUENO CENTRAL</t>
  </si>
  <si>
    <t>LTS RETAIL SPECIALISTS, INC.</t>
  </si>
  <si>
    <t>Davao City</t>
  </si>
  <si>
    <t>50 Calendar Days</t>
  </si>
  <si>
    <t xml:space="preserve">                   MR. ALEX L. SAYA</t>
  </si>
  <si>
    <t>We hereby Certify that we have reviewed the contents and hereby attest to the veracity correctness of the data or information contained in this documents.</t>
  </si>
  <si>
    <t>4th Quarter, CY 2024</t>
  </si>
  <si>
    <t>Procurement of Drugs and Medicines to be used for Maternal and Child Health Programs</t>
  </si>
  <si>
    <t>Butuan City</t>
  </si>
  <si>
    <t>October 3, 2024</t>
  </si>
  <si>
    <t>Procurement of 2,850 bags of Cement- Portland, 40kgs. for fabrication of culverts and hollow blocks for 3rd quarter of 2024</t>
  </si>
  <si>
    <t>NEW UNITED LAMINATED FLOORING SUPPLY INCORPORATED</t>
  </si>
  <si>
    <t>Procurement of Hardware Materials for fabrication of culverts in different sizes for 3rd quarter of 2024</t>
  </si>
  <si>
    <t>DAVAO TCM HARDWARE</t>
  </si>
  <si>
    <t>Procurement of 15 pcs. Family Tent to be used as temporary shelter during any disaster/calamities in Davao del Norte</t>
  </si>
  <si>
    <t>FRUITFUL TENT MANUFACTURING</t>
  </si>
  <si>
    <t>Bislig City, Surigao del Sur</t>
  </si>
  <si>
    <t>Procurement of 200 bags of Goat Concentrate to be used for Livestock project</t>
  </si>
  <si>
    <t>CHRISTIAN AROMANON MANOBO MUSLIM FREE FARMERS MPC</t>
  </si>
  <si>
    <t>Pigcawayan, Cotabato</t>
  </si>
  <si>
    <t>Procurement of 150 sacks of Chick Booster Crumble to be used for Poultry project</t>
  </si>
  <si>
    <t>Procurement of 125 sacks of Rice (50s) for Coastal Management Project Implementation</t>
  </si>
  <si>
    <t>Mati City</t>
  </si>
  <si>
    <t>Procurement of General Merchandise for use of PSWDO - stockpiling of non-food items</t>
  </si>
  <si>
    <t>GAD'S CARE MEDICAL TRADING</t>
  </si>
  <si>
    <t>Procurement of Oil &amp; Lubricants for Repair and Maintenance of Various Provincial Roads and Bridges within District 2 of Davao del Norte</t>
  </si>
  <si>
    <t>M &amp; C INDUSTRIAL TRADING CO.</t>
  </si>
  <si>
    <t>Tagum City</t>
  </si>
  <si>
    <t>Procurement of Drugs and Medicines to be used for Free Range Beneficiary</t>
  </si>
  <si>
    <t>3RD ERA AGRISOLUTIONS</t>
  </si>
  <si>
    <t>Procurement of 1 lot replacement of Defective parts of Sound system for the use of PSYDO at DavNor Gym</t>
  </si>
  <si>
    <t>CW AUDIO AND VIDEO CENTER INC.</t>
  </si>
  <si>
    <t>October 10, 2024</t>
  </si>
  <si>
    <t>Procurement of Tires for the repair and maintenance of various equipment</t>
  </si>
  <si>
    <t>MEDJOY DISTRIBUTION</t>
  </si>
  <si>
    <t>Misamis Oriental</t>
  </si>
  <si>
    <t>Procurement of Construction Materials for shelter assistance to displace families living in disaster-prone areas and fire incidents living in squatter areas within Davao del Norte</t>
  </si>
  <si>
    <t>Procurement of 1-unit Equipment Rental for Repair/Clearing of Tagaytay - Buan Provincial Road, New Corella, Davao del Norte</t>
  </si>
  <si>
    <t>TWO DEGREES CONSTRUCTION AND SUPPLY</t>
  </si>
  <si>
    <t>November 4, 2024</t>
  </si>
  <si>
    <t xml:space="preserve">Procurement of 1-unit Equipment Rental for Repair/Clearing of Jct. New Visayas - Buan, Asuncion, Davao del Norte </t>
  </si>
  <si>
    <t>Procurement of 1-unit Equipment Rental for Repair/Clearing of Sawata - Mamangan - Pinamuno Provincial Road, San Isidro, Davao del Norte</t>
  </si>
  <si>
    <t>Procurement of 1-unit Equipment Rental for Desilting of Mangalcal Creek, Carmen, Davao del Norte</t>
  </si>
  <si>
    <t>ARCHON HEAVY EQUIPMENT INC.</t>
  </si>
  <si>
    <t>Procurement of 1-unit Equipment Rental for Desilting of Creek at Brgy. San Francisco - Brgy. Quezon, Panabo City, Davao del Norte</t>
  </si>
  <si>
    <t>Procurement of Meals and Snacks for various VGO Activities for the period of August - December 2024 (RE-BID)</t>
  </si>
  <si>
    <t>TAGUM CITY EMPLOYEES MULTIPURPOSE COOPERATIVE</t>
  </si>
  <si>
    <t>Procurement of Oil and Lubricants for the use of various equipment</t>
  </si>
  <si>
    <t>Procurement of 1,000 sack of Rice V-160, 25kg. for use of PSWDO - Stockpiling of food items</t>
  </si>
  <si>
    <t>Procurement of Grocery Items for use of PSWDO - Stockpiling of food items</t>
  </si>
  <si>
    <t>Procurement of 2 units Defibrillator with Automated Externa Defibrillator for use of Davao del Norte Hospital - Kapalong Zone</t>
  </si>
  <si>
    <t>EVERYDAY ENTERPRISE</t>
  </si>
  <si>
    <t>Procurement of 1 pc. Fetal and Maternal Monitor for use of Davao del Norte Hospital - Kapalong Zone</t>
  </si>
  <si>
    <t>Procurement of 1 pc. Infant Incubator for use of Davao del Norte Hospital - Kapalong Zone</t>
  </si>
  <si>
    <t>Procurement of Grease and Filters for the repair and maintenance of various equipment</t>
  </si>
  <si>
    <t>HI-TEMP INDUSTRIAL TRADING &amp; ALLIED SERVICES</t>
  </si>
  <si>
    <t>Procurement of Bloods Bags for use of PEEDO DavNor Blood Center Laboratory</t>
  </si>
  <si>
    <t>ZAFIRE DISTRIBUTORS INC.</t>
  </si>
  <si>
    <t>Quezon City, Metro Manila</t>
  </si>
  <si>
    <t>November 8, 2024</t>
  </si>
  <si>
    <t>Procurement of Electrical Supplies to be Used to Repair of Electrical Line Connection and Replacement of Defective Light Bulb at Main Grandstand</t>
  </si>
  <si>
    <t>SACCKI ENTERPRISES AND CATERING SERVICES</t>
  </si>
  <si>
    <t>Procurement of Drugs and Medicines to be used for Oplan KKK</t>
  </si>
  <si>
    <t>Procurement of 15 units 10x10 ft. portable tent with frame (labor and materials) for the Provincial Governor's Office Turnover of Various Barangays of Davao del Norte CY 2024</t>
  </si>
  <si>
    <t>MEECO ENTERPRISES</t>
  </si>
  <si>
    <t>Procurement of grocery items for work and food assistance for walk-in clients who are in crisis situations for 4th Quarter 2024</t>
  </si>
  <si>
    <t>Procurement of office supplies for use of DDNH-Kapalong Zone</t>
  </si>
  <si>
    <t>ECV OFFICE SUPPLIES WAREHOUS INC.</t>
  </si>
  <si>
    <t>Procurement of Batteries for the use of various equipment</t>
  </si>
  <si>
    <t>PHILTYRES CORPORATION</t>
  </si>
  <si>
    <t>Procurement of 50 pieces School-Based Alarm Siren "Batingaw" and Steel Plate Early Warning Info Board for the use of PDRRMO</t>
  </si>
  <si>
    <t>STAR GLASS TEMP. &amp; SIGNAGE PROFESSIONALS</t>
  </si>
  <si>
    <t>November 14, 2024</t>
  </si>
  <si>
    <t>Procurement of 1-set Blood Collection &amp; Processing Compact for use of PEEDO DavNor Blood Center Laboratory</t>
  </si>
  <si>
    <t>Procurement of Veterinary Supplies for Livestock and Poultry Production use</t>
  </si>
  <si>
    <t>Procurement of Oil &amp; Lubricants for the use of various equipment</t>
  </si>
  <si>
    <t>Procurement of Construction Materials for installation of Mega Tent beside DavNor Gym</t>
  </si>
  <si>
    <t>ZULAR-AZ CONSTRUCTION AND SUPPLY INC.</t>
  </si>
  <si>
    <t>Procurement of Sporting Equipment for the conduct of strength and conditioning training of Davao del Norte Regional Sports Academy (DNRSA) Student-Athletes</t>
  </si>
  <si>
    <t>ARPC SPORTS SHOP</t>
  </si>
  <si>
    <t>Procurement of Meals for the PGDDN Employees' Health &amp; Nutrition Forum on December 2024</t>
  </si>
  <si>
    <t>DAGOEMC</t>
  </si>
  <si>
    <t>Procurement of Supplies for DavNor Christmas Decorations 2024</t>
  </si>
  <si>
    <t>November 21, 2024</t>
  </si>
  <si>
    <t>Procurement of Animal Feeds to be used for Poultry Projects</t>
  </si>
  <si>
    <t>November 25, 2024</t>
  </si>
  <si>
    <t>Procurement of 1,432 sacks of Chick Starter Crumble to be used for Free Range Chicken beneficiary</t>
  </si>
  <si>
    <t>Procurement of 1-unit Anesthesia Machine with Ventilator with built-in gas module for Davao del Norte Hospital -Kapalong Zone use</t>
  </si>
  <si>
    <t>DUKE-R MEDICAL ENTERPRISE</t>
  </si>
  <si>
    <t>Procurement of 1,365 sacks of Rice Well-Milled V-160 50'S, 4th Quarter Food Assistance for Paupers Burial of Davao del Norte</t>
  </si>
  <si>
    <t>Procurement of 1 unit Digital Radiographic X-ray Machine and Ultrasound Machine (Console Type) for Radiology Department use of Davao del Norte Hospital-Kapalong Zone</t>
  </si>
  <si>
    <t>Procurement of 5,714 units of LCD writing tablet with customized pouch for the use of kindergarten class</t>
  </si>
  <si>
    <t>ATB SOURCING OPC (ATB SOURCING</t>
  </si>
  <si>
    <t>Mandaluyong City</t>
  </si>
  <si>
    <t>Procurement of 1-unit Defibrillator with Automated Externa Defibrillator for DDNH-Kapalong zone use</t>
  </si>
  <si>
    <t>Procurement of 50,000 pcs. for VGO Poster Calendar 2025</t>
  </si>
  <si>
    <t>CLOVIS S. LICONG PRINTING PRESS</t>
  </si>
  <si>
    <t>Procurement of drugs and medicines for the consumption of (3) three Davao del Norte Hospitals</t>
  </si>
  <si>
    <t>EAH MEDICINE &amp; MEDICAL SUPPLIES MARKETING</t>
  </si>
  <si>
    <t>Procurement of 943 vials of Vaccine, Vero Cell (purified) for the consumption of (3) three Davao del Norte Hospitals</t>
  </si>
  <si>
    <t>BIOGENMEDS PHARMA CENTER</t>
  </si>
  <si>
    <t>Procurement of 124 boxes of Dengue Combo Rapid Test NS1 (25 tests/box) for the consumption of (3) three Davao del Norte Hospitals</t>
  </si>
  <si>
    <t>Procurement of Disposable Needles for the consumption of (3) three Davao del Norte Hospitals</t>
  </si>
  <si>
    <t>Procurement of drugs and medicines to be used for TB patients</t>
  </si>
  <si>
    <t>Procurement of 400 sacks of Chick Starter Crumble for Livestock and Poultry Production Projects</t>
  </si>
  <si>
    <t>GREEN STEWARDS  AGRI-ENTERPRISES</t>
  </si>
  <si>
    <t>November 28, 2024</t>
  </si>
  <si>
    <t>Procurement of 1-unit Patient Transport/ Rescue Vehicle Pick-Up Type for use of PRRMO</t>
  </si>
  <si>
    <t>IMAGE MOTORS DAVAO DEL NORTE INC</t>
  </si>
  <si>
    <t>Procurement of Animal Drugs and Medicines for Livestock and Poultry Production Projects</t>
  </si>
  <si>
    <t>Procurement of 540 sacks of Chick Booster Crumble for Livestock and Poultry Production Projects</t>
  </si>
  <si>
    <t>GREEN STEWARDS AGRI-ENTERPRISES</t>
  </si>
  <si>
    <t>Procurement of 550 bags of Layer (Crumble), Maintenance Feeds 50's for Livestock and Poultry Production Projects</t>
  </si>
  <si>
    <t>Procurement of Incubator for Poultry Production</t>
  </si>
  <si>
    <t>WHEEL'S PARTS &amp; INDUSTRIAL SUPPLY</t>
  </si>
  <si>
    <t>Procurement of Parent Stocks for Poultry Production</t>
  </si>
  <si>
    <t>JADECO FARMS</t>
  </si>
  <si>
    <t>Masbate City</t>
  </si>
  <si>
    <t>Procurement of Hardware Materials for Ground Concreting and Landscaping of New SP Building (Phase 2)</t>
  </si>
  <si>
    <t>WHITE TORCH BUILDERS CORP.</t>
  </si>
  <si>
    <t>Procurement of Office Equipment for VGO use</t>
  </si>
  <si>
    <t>MICROMEDIA DIGITAL VIDEO PRODUCTIONS</t>
  </si>
  <si>
    <t>Procurement of Laboratory Supplies for the consumption of three (3) Davao del Norte Hospitals</t>
  </si>
  <si>
    <t>Procurement of Hardware Materials for Improvement of Water System, Brgy. Napungas, Asuncion, Davao del Norte</t>
  </si>
  <si>
    <t>Procurement of Hardware Supplies for improvement of PEEDO DDN Blood Center (Carpentry, Glass &amp; Painting Works)</t>
  </si>
  <si>
    <t>Procurement of Hardware Materials for Completion of Multi-Purpose Gym, Sitio Tagluno, Brgy. Tagbitan-ag, IGACOS, Davao del Norte</t>
  </si>
  <si>
    <t>Procurement of Hardware Materials for Construction of Basketball Court, IGACOS City Jail, Babak District, IGACOS, Davao del Norte</t>
  </si>
  <si>
    <t>Procurement of 200 sets of Ham &amp; Wine to be used for Handog Pasasalamat in reinforcement of meaningful initiatives in implementing the Local Anti-Drug Plan of Action CY 2024</t>
  </si>
  <si>
    <t>MACRIK PHILS. VENTURES INC.</t>
  </si>
  <si>
    <t>Procurement of Food Stuff to be uses for Trichoderma harzianum project under HVCDP-Quick Respond Fund (Medical, Dental and Laboratories Supplies)</t>
  </si>
  <si>
    <t>Procurement of Oxygen Gases for the consumption of (3) three Davao del Norte Hospitals</t>
  </si>
  <si>
    <t>PRYCE GASES, INC.</t>
  </si>
  <si>
    <t>December 05, 2024</t>
  </si>
  <si>
    <t>Procurement of 18,970 heads 2.5-month-old Free- Range Chickens for DavNor Kaagapay Beneficiaries</t>
  </si>
  <si>
    <t>Procurement of 900 bags of Hybrid Corn Seeds for calamity affected farmers in Davao del Norte under the Cereals Enhancement Project</t>
  </si>
  <si>
    <t>ASIAN HYBRIDE SEED TECHNOLOGIES INC.</t>
  </si>
  <si>
    <t>Procurement of 2,500 sacks of 5KG Well-Milled Rice V-160 for the Distribution to Disadvantage Family to Geographically Isolated and Disadvantage Areas of Province of Davao del Norte</t>
  </si>
  <si>
    <t>December 12, 2024</t>
  </si>
  <si>
    <t>Procurement of Food Packs for the Distribution to Local Government Officials and Barangay Officials of Davao del Norte during the Handog Pasasalamat ng Davao del Norte Activity</t>
  </si>
  <si>
    <t>Procurement of 8,750 sacks of 5KG Well-Milled Rice V-160 for the Distribution to Disadvantage Family to Geographically Isolated and Disadvantage Areas of Province of Davao del Norte</t>
  </si>
  <si>
    <t>Procurement of 2,250 units of BP Apparatus for the Distribution to Barangay Health Workers of Davao del Norte</t>
  </si>
  <si>
    <t>REDEMP MEDICAL SUPPLY</t>
  </si>
  <si>
    <t>ATTY. RALPH P. DELA CRUZ, LT. COL., PA (RET)</t>
  </si>
  <si>
    <t>Procurement of 1 Lot Contract Package: Equipment, Labor and Materials for Construction of Rescue Vehicle Bay (Phase 2), PDRRMO Compound, Capitol, Mankilam, Tagum City, DDN</t>
  </si>
  <si>
    <t>Tagum City, Davao del Norte</t>
  </si>
  <si>
    <t>45 Calendar Days</t>
  </si>
  <si>
    <t>Procurement of 1 lot Job Order: Detailed Structural Assessment, Repair and Retrofitting Works of 2-Storey Classroom Building, Libuganon Integrated School, Tagum City, Davao del Norte</t>
  </si>
  <si>
    <t>DPL BUILDAXIS CONSTRUCTION SERVICES</t>
  </si>
  <si>
    <t>October 24, 2024</t>
  </si>
  <si>
    <t>60 Calendar Days</t>
  </si>
  <si>
    <t>Procurement of 1 lot Job Order: Application of SIKA PolyUrethane Sealant or equivalent and Repair Mortar on Cracks for 275 ln.m. for Repair of Cracks at Davao del Norte Sports Complex (Main Grandstand) Phase 2, Brgy. Mankilam, Tagum City, Davao del Norte</t>
  </si>
  <si>
    <t>30 Calendar Days</t>
  </si>
  <si>
    <t>Procurement of 1 Lot Contract Package: Equipment, Labor and Materials for the Construction of 3-Unit Classroom Building at Kinamayan Integrated School, Brgy. Kinamayan, Sto.Tomas, Davao del Norte</t>
  </si>
  <si>
    <t>Sto.Tomas, Davao del Norte</t>
  </si>
  <si>
    <t>200 Calendar Days</t>
  </si>
  <si>
    <t>Procurement of 1 Lot Contract Package: Equipment, Labor and Materials for the Rehab./Impv't. of Covered Court, Brgy. Esperanza, Sto.Tomas, Davao del Norte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</si>
</sst>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409]mmmm\ d\,\ yyyy;@"/>
    <numFmt numFmtId="166" formatCode="[$-409]m/d/yy\ h:mm\ AM/PM;@"/>
    <numFmt numFmtId="167" formatCode="&quot;₱&quot;#,##0.00"/>
  </numFmts>
  <fonts count="48" x14ac:knownFonts="1">
    <font>
      <sz val="11"/>
      <color theme="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sz val="10"/>
      <name val="Arial"/>
      <family val="2"/>
    </font>
    <font>
      <b/>
      <sz val="11"/>
      <color theme="1"/>
      <name val="Calibri"/>
      <family val="2"/>
      <scheme val="minor"/>
    </font>
    <font>
      <i/>
      <sz val="10"/>
      <color theme="1"/>
      <name val="Calibri"/>
      <family val="2"/>
      <scheme val="minor"/>
    </font>
    <font>
      <sz val="10"/>
      <color theme="1"/>
      <name val="Arial Narrow"/>
      <family val="2"/>
    </font>
    <font>
      <i/>
      <sz val="9"/>
      <color theme="1"/>
      <name val="Arial Narrow"/>
      <family val="2"/>
    </font>
    <font>
      <sz val="9"/>
      <color theme="1"/>
      <name val="Arial Narrow"/>
      <family val="2"/>
    </font>
    <font>
      <sz val="9"/>
      <name val="Arial Narrow"/>
      <family val="2"/>
    </font>
    <font>
      <i/>
      <sz val="11"/>
      <color theme="1"/>
      <name val="Calibri"/>
      <family val="2"/>
      <scheme val="minor"/>
    </font>
    <font>
      <sz val="9"/>
      <color theme="1"/>
      <name val="Calibri"/>
      <family val="2"/>
      <scheme val="minor"/>
    </font>
    <font>
      <sz val="9"/>
      <color theme="1"/>
      <name val="Times New Roman"/>
      <family val="1"/>
    </font>
    <font>
      <sz val="10"/>
      <color rgb="FF000000"/>
      <name val="Tahoma"/>
      <family val="2"/>
    </font>
    <font>
      <sz val="10"/>
      <name val="Tahoma"/>
      <family val="2"/>
    </font>
    <font>
      <sz val="10"/>
      <color theme="1"/>
      <name val="Tahoma"/>
      <family val="2"/>
    </font>
    <font>
      <sz val="12"/>
      <name val="Calibri"/>
      <family val="2"/>
    </font>
    <font>
      <sz val="11"/>
      <name val="Calibri"/>
      <family val="2"/>
    </font>
    <font>
      <i/>
      <sz val="11"/>
      <color rgb="FF000000"/>
      <name val="Calibri"/>
      <family val="2"/>
    </font>
    <font>
      <i/>
      <sz val="12"/>
      <color rgb="FF000000"/>
      <name val="Calibri"/>
      <family val="2"/>
    </font>
    <font>
      <sz val="11"/>
      <color rgb="FF000000"/>
      <name val="Calibri"/>
      <family val="2"/>
    </font>
    <font>
      <b/>
      <sz val="14"/>
      <color theme="1"/>
      <name val="Calibri"/>
      <family val="2"/>
      <scheme val="minor"/>
    </font>
    <font>
      <sz val="11"/>
      <name val="Calibri"/>
      <family val="2"/>
      <scheme val="minor"/>
    </font>
    <font>
      <b/>
      <sz val="11"/>
      <color theme="1"/>
      <name val="Tahoma"/>
      <family val="2"/>
    </font>
    <font>
      <sz val="11"/>
      <name val="Tahoma"/>
      <family val="2"/>
    </font>
    <font>
      <b/>
      <sz val="10"/>
      <color theme="1"/>
      <name val="Tahoma"/>
      <family val="2"/>
    </font>
    <font>
      <i/>
      <sz val="12"/>
      <color theme="1"/>
      <name val="Calibri"/>
      <family val="2"/>
      <scheme val="minor"/>
    </font>
    <font>
      <b/>
      <sz val="10"/>
      <color rgb="FF000000"/>
      <name val="Tahoma"/>
      <family val="2"/>
    </font>
    <font>
      <b/>
      <u val="double"/>
      <sz val="9"/>
      <color theme="1"/>
      <name val="Tahoma"/>
      <family val="2"/>
    </font>
    <font>
      <b/>
      <u val="double"/>
      <sz val="9"/>
      <color rgb="FF000000"/>
      <name val="Tahoma"/>
      <family val="2"/>
    </font>
    <font>
      <b/>
      <u val="double"/>
      <sz val="8"/>
      <color theme="1"/>
      <name val="Tahoma"/>
      <family val="2"/>
    </font>
    <font>
      <b/>
      <sz val="11"/>
      <color rgb="FF000000"/>
      <name val="Tahoma"/>
      <family val="2"/>
    </font>
    <font>
      <sz val="11"/>
      <color theme="1"/>
      <name val="Tahoma"/>
      <family val="2"/>
    </font>
    <font>
      <i/>
      <sz val="11"/>
      <color rgb="FF000000"/>
      <name val="Tahoma"/>
      <family val="2"/>
    </font>
    <font>
      <i/>
      <sz val="11"/>
      <color theme="1"/>
      <name val="Tahoma"/>
      <family val="2"/>
    </font>
    <font>
      <sz val="11"/>
      <color rgb="FF000000"/>
      <name val="Tahoma"/>
      <family val="2"/>
    </font>
    <font>
      <i/>
      <sz val="10"/>
      <color rgb="FF000000"/>
      <name val="Tahoma"/>
      <family val="2"/>
    </font>
    <font>
      <i/>
      <sz val="10"/>
      <color theme="1"/>
      <name val="Tahoma"/>
      <family val="2"/>
    </font>
    <font>
      <i/>
      <sz val="10"/>
      <color rgb="FF000000"/>
      <name val="Calibri"/>
      <family val="2"/>
    </font>
    <font>
      <sz val="10"/>
      <name val="Calibri"/>
      <family val="2"/>
    </font>
    <font>
      <sz val="8.5"/>
      <color theme="1"/>
      <name val="Arial Narrow"/>
      <family val="2"/>
    </font>
    <font>
      <sz val="9.5"/>
      <color rgb="FF000000"/>
      <name val="Tahoma"/>
      <family val="2"/>
    </font>
    <font>
      <sz val="9.5"/>
      <color theme="1"/>
      <name val="Tahoma"/>
      <family val="2"/>
    </font>
    <font>
      <sz val="9.5"/>
      <color indexed="8"/>
      <name val="Tahoma"/>
      <family val="2"/>
    </font>
    <font>
      <sz val="9.5"/>
      <name val="Tahoma"/>
      <family val="2"/>
    </font>
    <font>
      <b/>
      <sz val="10"/>
      <name val="Tahoma"/>
      <family val="2"/>
    </font>
  </fonts>
  <fills count="3">
    <fill>
      <patternFill patternType="none"/>
    </fill>
    <fill>
      <patternFill patternType="gray125"/>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right style="double">
        <color indexed="64"/>
      </right>
      <top/>
      <bottom style="double">
        <color indexed="64"/>
      </bottom>
      <diagonal/>
    </border>
    <border>
      <left/>
      <right/>
      <top style="thin">
        <color indexed="64"/>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double">
        <color indexed="64"/>
      </right>
      <top/>
      <bottom/>
      <diagonal/>
    </border>
    <border>
      <left/>
      <right style="double">
        <color indexed="64"/>
      </right>
      <top/>
      <bottom/>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s>
  <cellStyleXfs count="7">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vertical="center" wrapText="1"/>
    </xf>
    <xf numFmtId="164" fontId="0" fillId="0" borderId="0" xfId="1" applyFont="1" applyAlignment="1">
      <alignment vertical="center"/>
    </xf>
    <xf numFmtId="164" fontId="0" fillId="0" borderId="0" xfId="1" applyFont="1"/>
    <xf numFmtId="164" fontId="0" fillId="0" borderId="0" xfId="1" applyFont="1" applyAlignment="1">
      <alignment horizontal="left"/>
    </xf>
    <xf numFmtId="164" fontId="3" fillId="0" borderId="0" xfId="1" applyFont="1" applyAlignment="1">
      <alignment horizontal="left" vertical="center"/>
    </xf>
    <xf numFmtId="164" fontId="3" fillId="0" borderId="0" xfId="1" applyFont="1" applyAlignment="1">
      <alignment horizontal="center" vertical="center"/>
    </xf>
    <xf numFmtId="165" fontId="3" fillId="0" borderId="0" xfId="0" applyNumberFormat="1" applyFont="1" applyAlignment="1">
      <alignment horizontal="center" vertical="center"/>
    </xf>
    <xf numFmtId="164" fontId="0" fillId="0" borderId="0" xfId="1" applyFont="1" applyAlignment="1">
      <alignment vertical="center" wrapText="1"/>
    </xf>
    <xf numFmtId="0" fontId="7" fillId="0" borderId="0" xfId="0" applyFont="1"/>
    <xf numFmtId="164" fontId="3" fillId="0" borderId="1" xfId="1" applyFont="1" applyBorder="1" applyAlignment="1">
      <alignment vertical="center"/>
    </xf>
    <xf numFmtId="14" fontId="3" fillId="0" borderId="1" xfId="0" applyNumberFormat="1" applyFont="1" applyBorder="1" applyAlignment="1">
      <alignment vertical="center"/>
    </xf>
    <xf numFmtId="0" fontId="3" fillId="0" borderId="1" xfId="0" applyFont="1" applyBorder="1" applyAlignment="1">
      <alignment vertical="center"/>
    </xf>
    <xf numFmtId="4" fontId="3" fillId="0" borderId="1" xfId="0" applyNumberFormat="1" applyFont="1"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165" fontId="10" fillId="0" borderId="0" xfId="0" applyNumberFormat="1" applyFont="1" applyAlignment="1">
      <alignment horizontal="center" vertical="center"/>
    </xf>
    <xf numFmtId="0" fontId="12" fillId="0" borderId="0" xfId="0" applyFont="1" applyAlignment="1">
      <alignment vertical="center"/>
    </xf>
    <xf numFmtId="0" fontId="0" fillId="0" borderId="0" xfId="0" applyAlignment="1">
      <alignment horizontal="center" vertical="center" wrapText="1"/>
    </xf>
    <xf numFmtId="164" fontId="0" fillId="0" borderId="0" xfId="1" applyFont="1" applyAlignment="1">
      <alignment horizontal="center" vertical="center" wrapText="1"/>
    </xf>
    <xf numFmtId="165" fontId="0" fillId="0" borderId="0" xfId="0" applyNumberFormat="1" applyAlignment="1">
      <alignment horizontal="center" vertical="center" wrapText="1"/>
    </xf>
    <xf numFmtId="0" fontId="0" fillId="0" borderId="9" xfId="0" applyBorder="1" applyAlignment="1">
      <alignment vertical="center"/>
    </xf>
    <xf numFmtId="164" fontId="0" fillId="0" borderId="0" xfId="1" applyFont="1" applyAlignment="1">
      <alignment horizontal="center" vertical="center"/>
    </xf>
    <xf numFmtId="164" fontId="0" fillId="0" borderId="0" xfId="1" applyFont="1" applyAlignment="1">
      <alignment horizontal="left" vertical="center"/>
    </xf>
    <xf numFmtId="0" fontId="0" fillId="0" borderId="0" xfId="0" applyAlignment="1">
      <alignment horizontal="center" vertical="center"/>
    </xf>
    <xf numFmtId="0" fontId="8" fillId="0" borderId="0" xfId="0" applyFont="1" applyAlignment="1">
      <alignment horizontal="left" vertical="center" wrapText="1"/>
    </xf>
    <xf numFmtId="164" fontId="8" fillId="0" borderId="0" xfId="1" applyFont="1" applyAlignment="1">
      <alignment horizontal="center" vertical="center" wrapText="1"/>
    </xf>
    <xf numFmtId="164" fontId="8" fillId="0" borderId="0" xfId="1" applyFont="1" applyAlignment="1">
      <alignment horizontal="center" vertical="center"/>
    </xf>
    <xf numFmtId="164" fontId="8" fillId="0" borderId="0" xfId="1"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right" vertical="center"/>
    </xf>
    <xf numFmtId="0" fontId="7"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justify" vertical="center" wrapText="1"/>
    </xf>
    <xf numFmtId="4" fontId="10" fillId="0" borderId="0" xfId="0" applyNumberFormat="1" applyFont="1" applyAlignment="1">
      <alignment horizontal="center" vertical="center" wrapText="1"/>
    </xf>
    <xf numFmtId="164" fontId="11" fillId="0" borderId="0" xfId="1" applyFont="1" applyFill="1" applyBorder="1" applyAlignment="1">
      <alignment horizontal="center" vertical="center" wrapText="1"/>
    </xf>
    <xf numFmtId="4" fontId="11" fillId="0" borderId="0" xfId="0" applyNumberFormat="1" applyFont="1" applyAlignment="1">
      <alignment horizontal="center" vertical="center" wrapText="1"/>
    </xf>
    <xf numFmtId="165" fontId="11" fillId="0" borderId="0" xfId="0" applyNumberFormat="1" applyFont="1" applyAlignment="1">
      <alignment horizontal="center" vertical="center"/>
    </xf>
    <xf numFmtId="166" fontId="8"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165" fontId="0" fillId="0" borderId="0" xfId="0" applyNumberFormat="1" applyAlignment="1">
      <alignment wrapText="1"/>
    </xf>
    <xf numFmtId="0" fontId="17" fillId="0" borderId="0" xfId="0" applyFont="1" applyAlignment="1">
      <alignment horizontal="center" vertical="center"/>
    </xf>
    <xf numFmtId="0" fontId="15" fillId="0" borderId="0" xfId="0" applyFont="1" applyAlignment="1">
      <alignment horizontal="center" vertical="center" wrapText="1"/>
    </xf>
    <xf numFmtId="167" fontId="15" fillId="0" borderId="0" xfId="1" applyNumberFormat="1" applyFont="1" applyBorder="1" applyAlignment="1">
      <alignment horizontal="center" vertical="center" wrapText="1"/>
    </xf>
    <xf numFmtId="0" fontId="16" fillId="0" borderId="0" xfId="0" applyFont="1" applyAlignment="1">
      <alignment horizontal="center" vertical="center" wrapText="1"/>
    </xf>
    <xf numFmtId="167" fontId="17" fillId="0" borderId="0" xfId="1" applyNumberFormat="1" applyFont="1" applyBorder="1" applyAlignment="1">
      <alignment horizontal="center" vertical="center"/>
    </xf>
    <xf numFmtId="165" fontId="17" fillId="0" borderId="0" xfId="0" applyNumberFormat="1" applyFont="1" applyAlignment="1">
      <alignment horizontal="center" vertical="center" wrapText="1"/>
    </xf>
    <xf numFmtId="0" fontId="2"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xf numFmtId="0" fontId="22" fillId="0" borderId="0" xfId="0" applyFont="1" applyAlignment="1">
      <alignment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0" fillId="0" borderId="0" xfId="0"/>
    <xf numFmtId="0" fontId="0" fillId="0" borderId="0" xfId="0"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1" fillId="0" borderId="0" xfId="0" applyFont="1"/>
    <xf numFmtId="0" fontId="13" fillId="0" borderId="1" xfId="0" applyFont="1" applyBorder="1" applyAlignment="1">
      <alignment horizontal="center" vertical="center"/>
    </xf>
    <xf numFmtId="0" fontId="28" fillId="0" borderId="0" xfId="0" applyFont="1" applyAlignment="1">
      <alignment horizontal="center" vertical="center"/>
    </xf>
    <xf numFmtId="167" fontId="30" fillId="0" borderId="0" xfId="1" applyNumberFormat="1" applyFont="1" applyBorder="1" applyAlignment="1">
      <alignment horizontal="center" vertical="center"/>
    </xf>
    <xf numFmtId="167" fontId="31" fillId="0" borderId="0" xfId="1" applyNumberFormat="1" applyFont="1" applyBorder="1" applyAlignment="1">
      <alignment horizontal="center" vertical="center" wrapText="1"/>
    </xf>
    <xf numFmtId="0" fontId="26" fillId="0" borderId="0" xfId="0" applyFont="1" applyAlignment="1">
      <alignment vertical="center"/>
    </xf>
    <xf numFmtId="0" fontId="33" fillId="0" borderId="0" xfId="0" applyFont="1" applyAlignment="1">
      <alignment horizontal="center"/>
    </xf>
    <xf numFmtId="0" fontId="26" fillId="0" borderId="0" xfId="0" applyFont="1" applyAlignment="1">
      <alignment horizontal="center" vertical="center"/>
    </xf>
    <xf numFmtId="0" fontId="33" fillId="0" borderId="0" xfId="0" applyFont="1"/>
    <xf numFmtId="0" fontId="34" fillId="0" borderId="0" xfId="0" applyFont="1" applyAlignment="1">
      <alignment horizontal="center" vertical="center"/>
    </xf>
    <xf numFmtId="0" fontId="35" fillId="0" borderId="0" xfId="0" applyFont="1" applyAlignment="1">
      <alignment horizontal="center"/>
    </xf>
    <xf numFmtId="0" fontId="35" fillId="0" borderId="0" xfId="0" applyFont="1"/>
    <xf numFmtId="0" fontId="36" fillId="0" borderId="0" xfId="0" applyFont="1" applyAlignment="1">
      <alignment horizontal="center" vertical="center"/>
    </xf>
    <xf numFmtId="0" fontId="34" fillId="0" borderId="0" xfId="0" applyFont="1" applyAlignment="1">
      <alignment horizontal="left" vertical="center" wrapText="1"/>
    </xf>
    <xf numFmtId="164" fontId="34" fillId="0" borderId="0" xfId="1" applyFont="1" applyAlignment="1">
      <alignment horizontal="center" vertical="center" wrapText="1"/>
    </xf>
    <xf numFmtId="164" fontId="34" fillId="0" borderId="0" xfId="1" applyFont="1" applyAlignment="1">
      <alignment horizontal="center" vertical="center"/>
    </xf>
    <xf numFmtId="164" fontId="34" fillId="0" borderId="0" xfId="1" applyFont="1" applyAlignment="1">
      <alignment horizontal="left" vertical="center"/>
    </xf>
    <xf numFmtId="0" fontId="33" fillId="0" borderId="0" xfId="0" applyFont="1" applyAlignment="1">
      <alignment horizontal="left"/>
    </xf>
    <xf numFmtId="0" fontId="26" fillId="0" borderId="0" xfId="0" applyFont="1" applyAlignment="1">
      <alignment horizontal="left" vertical="center"/>
    </xf>
    <xf numFmtId="0" fontId="35" fillId="0" borderId="0" xfId="0" applyFont="1" applyAlignment="1">
      <alignment horizontal="left"/>
    </xf>
    <xf numFmtId="0" fontId="37" fillId="0" borderId="0" xfId="0" applyFont="1" applyAlignment="1">
      <alignment wrapText="1"/>
    </xf>
    <xf numFmtId="167" fontId="32" fillId="0" borderId="8" xfId="0" applyNumberFormat="1" applyFont="1" applyBorder="1" applyAlignment="1">
      <alignment horizontal="center" vertical="center" wrapText="1"/>
    </xf>
    <xf numFmtId="167" fontId="30" fillId="0" borderId="8" xfId="0" applyNumberFormat="1" applyFont="1" applyBorder="1" applyAlignment="1">
      <alignment horizontal="center" vertical="center"/>
    </xf>
    <xf numFmtId="0" fontId="29" fillId="0" borderId="0" xfId="0" applyFont="1" applyAlignment="1">
      <alignment horizontal="left"/>
    </xf>
    <xf numFmtId="0" fontId="16" fillId="0" borderId="0" xfId="0" applyFont="1" applyAlignment="1">
      <alignment vertical="center"/>
    </xf>
    <xf numFmtId="0" fontId="29" fillId="0" borderId="0" xfId="0" applyFont="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29" fillId="0" borderId="0" xfId="0" applyFont="1"/>
    <xf numFmtId="0" fontId="38" fillId="0" borderId="0" xfId="0" applyFont="1" applyAlignment="1">
      <alignment horizontal="left"/>
    </xf>
    <xf numFmtId="0" fontId="38" fillId="0" borderId="0" xfId="0" applyFont="1" applyAlignment="1">
      <alignment horizontal="center"/>
    </xf>
    <xf numFmtId="0" fontId="38" fillId="0" borderId="0" xfId="0" applyFont="1"/>
    <xf numFmtId="0" fontId="39" fillId="0" borderId="0" xfId="0" applyFont="1" applyAlignment="1">
      <alignment horizontal="center" vertical="center"/>
    </xf>
    <xf numFmtId="0" fontId="15" fillId="0" borderId="0" xfId="0" applyFont="1" applyAlignment="1">
      <alignment wrapText="1"/>
    </xf>
    <xf numFmtId="0" fontId="40" fillId="0" borderId="0" xfId="0" applyFont="1" applyAlignment="1">
      <alignment horizontal="center"/>
    </xf>
    <xf numFmtId="0" fontId="41" fillId="0" borderId="0" xfId="0" applyFont="1" applyAlignment="1">
      <alignment vertical="center"/>
    </xf>
    <xf numFmtId="0" fontId="40" fillId="0" borderId="0" xfId="0" applyFont="1"/>
    <xf numFmtId="0" fontId="42" fillId="0" borderId="0" xfId="0" applyFont="1" applyAlignment="1">
      <alignment vertical="center"/>
    </xf>
    <xf numFmtId="0" fontId="43" fillId="0" borderId="1" xfId="0" applyFont="1" applyBorder="1" applyAlignment="1">
      <alignment horizontal="center" vertical="center" wrapText="1"/>
    </xf>
    <xf numFmtId="0" fontId="44" fillId="0" borderId="1" xfId="0" applyFont="1" applyBorder="1" applyAlignment="1">
      <alignment horizontal="center" vertical="center" wrapText="1"/>
    </xf>
    <xf numFmtId="4" fontId="43" fillId="0" borderId="1" xfId="0" applyNumberFormat="1" applyFont="1" applyBorder="1" applyAlignment="1">
      <alignment horizontal="center" vertical="center" wrapText="1"/>
    </xf>
    <xf numFmtId="164" fontId="44" fillId="0" borderId="1" xfId="1" applyFont="1" applyBorder="1" applyAlignment="1">
      <alignment horizontal="center" vertical="center" wrapText="1"/>
    </xf>
    <xf numFmtId="22" fontId="43" fillId="0" borderId="1" xfId="0" applyNumberFormat="1" applyFont="1" applyBorder="1" applyAlignment="1">
      <alignment horizontal="center" vertical="center" wrapText="1"/>
    </xf>
    <xf numFmtId="4" fontId="45"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4" fontId="46" fillId="0" borderId="1" xfId="0" applyNumberFormat="1" applyFont="1" applyBorder="1" applyAlignment="1">
      <alignment horizontal="center" vertical="center" wrapText="1"/>
    </xf>
    <xf numFmtId="0" fontId="46" fillId="0" borderId="1" xfId="0" applyFont="1" applyBorder="1" applyAlignment="1">
      <alignment horizontal="center" vertical="center" wrapText="1"/>
    </xf>
    <xf numFmtId="0" fontId="45" fillId="0" borderId="1" xfId="0" applyFont="1" applyBorder="1" applyAlignment="1">
      <alignment horizontal="center" vertical="center" wrapText="1" readingOrder="1"/>
    </xf>
    <xf numFmtId="0" fontId="44" fillId="0" borderId="1" xfId="0" applyFont="1" applyBorder="1" applyAlignment="1">
      <alignment horizontal="center" vertical="center"/>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7" fillId="0" borderId="0" xfId="0" applyFont="1" applyAlignment="1">
      <alignment vertical="center"/>
    </xf>
    <xf numFmtId="0" fontId="37" fillId="0" borderId="1" xfId="0" applyFont="1" applyBorder="1" applyAlignment="1">
      <alignment horizontal="center" vertical="center" wrapText="1"/>
    </xf>
    <xf numFmtId="4" fontId="37"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5" fillId="0" borderId="0" xfId="0" applyFont="1" applyAlignment="1">
      <alignment horizontal="center" vertical="center"/>
    </xf>
    <xf numFmtId="164" fontId="34" fillId="0" borderId="0" xfId="1" applyFont="1" applyBorder="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23" fillId="0" borderId="0" xfId="0" applyFont="1" applyAlignment="1">
      <alignment horizontal="center" vertical="center" wrapText="1"/>
    </xf>
    <xf numFmtId="0" fontId="6" fillId="0" borderId="0" xfId="0" applyFont="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164" fontId="0" fillId="2" borderId="10" xfId="1" applyFont="1" applyFill="1" applyBorder="1" applyAlignment="1">
      <alignment horizontal="center" vertical="center" wrapText="1"/>
    </xf>
    <xf numFmtId="164" fontId="0" fillId="2" borderId="12" xfId="1" applyFont="1" applyFill="1" applyBorder="1" applyAlignment="1">
      <alignment horizontal="center" vertical="center" wrapText="1"/>
    </xf>
    <xf numFmtId="0" fontId="0" fillId="0" borderId="13" xfId="0" applyBorder="1" applyAlignment="1">
      <alignment horizontal="center"/>
    </xf>
    <xf numFmtId="0" fontId="2" fillId="0" borderId="0" xfId="0" applyFont="1" applyAlignment="1">
      <alignment horizontal="left" vertical="center" wrapText="1"/>
    </xf>
    <xf numFmtId="0" fontId="17" fillId="0" borderId="0" xfId="0" applyFont="1" applyBorder="1" applyAlignment="1">
      <alignment horizontal="right" vertical="center"/>
    </xf>
    <xf numFmtId="0" fontId="17" fillId="0" borderId="8" xfId="0" applyFont="1" applyBorder="1" applyAlignment="1">
      <alignment horizontal="right" vertical="center"/>
    </xf>
    <xf numFmtId="0" fontId="15" fillId="0" borderId="8" xfId="0" applyFont="1" applyBorder="1" applyAlignment="1">
      <alignment horizontal="right" vertical="center" wrapText="1"/>
    </xf>
    <xf numFmtId="165" fontId="0" fillId="2" borderId="5" xfId="0" applyNumberFormat="1" applyFill="1" applyBorder="1" applyAlignment="1">
      <alignment horizontal="center" vertical="center" wrapText="1"/>
    </xf>
    <xf numFmtId="165" fontId="0" fillId="2" borderId="13" xfId="0" applyNumberFormat="1" applyFill="1" applyBorder="1" applyAlignment="1">
      <alignment horizontal="center" vertical="center" wrapText="1"/>
    </xf>
    <xf numFmtId="0" fontId="9" fillId="0" borderId="0" xfId="0" applyFont="1" applyAlignment="1">
      <alignment horizontal="left" vertical="top" wrapText="1"/>
    </xf>
    <xf numFmtId="164" fontId="24" fillId="0" borderId="8" xfId="1" applyFont="1" applyFill="1" applyBorder="1" applyAlignment="1">
      <alignment horizontal="right" vertical="center" wrapText="1"/>
    </xf>
    <xf numFmtId="0" fontId="1" fillId="0" borderId="8" xfId="0" applyFont="1" applyBorder="1" applyAlignment="1">
      <alignment horizontal="right"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4" fillId="0" borderId="0" xfId="0" applyFont="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7">
    <cellStyle name="Comma" xfId="1" builtinId="3"/>
    <cellStyle name="Comma 2" xfId="2" xr:uid="{00000000-0005-0000-0000-000001000000}"/>
    <cellStyle name="Comma 2 2" xfId="4" xr:uid="{EBCC314D-9305-4B0A-A2C9-78AAED1733B0}"/>
    <cellStyle name="Comma 2 3" xfId="5" xr:uid="{00000000-0005-0000-0000-000001000000}"/>
    <cellStyle name="Comma 3" xfId="6" xr:uid="{00000000-0005-0000-0000-000002000000}"/>
    <cellStyle name="Normal" xfId="0" builtinId="0"/>
    <cellStyle name="Normal 2" xfId="3"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92</xdr:row>
      <xdr:rowOff>114300</xdr:rowOff>
    </xdr:from>
    <xdr:to>
      <xdr:col>2</xdr:col>
      <xdr:colOff>1091648</xdr:colOff>
      <xdr:row>99</xdr:row>
      <xdr:rowOff>58264</xdr:rowOff>
    </xdr:to>
    <xdr:pic>
      <xdr:nvPicPr>
        <xdr:cNvPr id="2" name="Picture 1">
          <a:extLst>
            <a:ext uri="{FF2B5EF4-FFF2-40B4-BE49-F238E27FC236}">
              <a16:creationId xmlns:a16="http://schemas.microsoft.com/office/drawing/2014/main" id="{1942A795-3449-4FA5-8DA2-AA4BF314D5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50" y="35509200"/>
          <a:ext cx="977348" cy="1182214"/>
        </a:xfrm>
        <a:prstGeom prst="rect">
          <a:avLst/>
        </a:prstGeom>
      </xdr:spPr>
    </xdr:pic>
    <xdr:clientData/>
  </xdr:twoCellAnchor>
  <xdr:twoCellAnchor editAs="oneCell">
    <xdr:from>
      <xdr:col>3</xdr:col>
      <xdr:colOff>314325</xdr:colOff>
      <xdr:row>92</xdr:row>
      <xdr:rowOff>142875</xdr:rowOff>
    </xdr:from>
    <xdr:to>
      <xdr:col>4</xdr:col>
      <xdr:colOff>553145</xdr:colOff>
      <xdr:row>99</xdr:row>
      <xdr:rowOff>109491</xdr:rowOff>
    </xdr:to>
    <xdr:pic>
      <xdr:nvPicPr>
        <xdr:cNvPr id="3" name="Picture 2">
          <a:extLst>
            <a:ext uri="{FF2B5EF4-FFF2-40B4-BE49-F238E27FC236}">
              <a16:creationId xmlns:a16="http://schemas.microsoft.com/office/drawing/2014/main" id="{8F771853-CE24-4E35-A53B-700FC1BD344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29150" y="35537775"/>
          <a:ext cx="1343720" cy="1204866"/>
        </a:xfrm>
        <a:prstGeom prst="rect">
          <a:avLst/>
        </a:prstGeom>
      </xdr:spPr>
    </xdr:pic>
    <xdr:clientData/>
  </xdr:twoCellAnchor>
  <xdr:twoCellAnchor editAs="oneCell">
    <xdr:from>
      <xdr:col>6</xdr:col>
      <xdr:colOff>0</xdr:colOff>
      <xdr:row>94</xdr:row>
      <xdr:rowOff>0</xdr:rowOff>
    </xdr:from>
    <xdr:to>
      <xdr:col>7</xdr:col>
      <xdr:colOff>39460</xdr:colOff>
      <xdr:row>96</xdr:row>
      <xdr:rowOff>135670</xdr:rowOff>
    </xdr:to>
    <xdr:pic>
      <xdr:nvPicPr>
        <xdr:cNvPr id="4" name="Picture 3">
          <a:extLst>
            <a:ext uri="{FF2B5EF4-FFF2-40B4-BE49-F238E27FC236}">
              <a16:creationId xmlns:a16="http://schemas.microsoft.com/office/drawing/2014/main" id="{23E700A4-140C-4AF1-B6BC-F9A5A913AD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5" y="35699700"/>
          <a:ext cx="1211035" cy="488095"/>
        </a:xfrm>
        <a:prstGeom prst="rect">
          <a:avLst/>
        </a:prstGeom>
      </xdr:spPr>
    </xdr:pic>
    <xdr:clientData/>
  </xdr:twoCellAnchor>
  <xdr:twoCellAnchor editAs="oneCell">
    <xdr:from>
      <xdr:col>2</xdr:col>
      <xdr:colOff>971550</xdr:colOff>
      <xdr:row>99</xdr:row>
      <xdr:rowOff>76200</xdr:rowOff>
    </xdr:from>
    <xdr:to>
      <xdr:col>2</xdr:col>
      <xdr:colOff>2076450</xdr:colOff>
      <xdr:row>106</xdr:row>
      <xdr:rowOff>148477</xdr:rowOff>
    </xdr:to>
    <xdr:pic>
      <xdr:nvPicPr>
        <xdr:cNvPr id="5" name="Picture 4">
          <a:extLst>
            <a:ext uri="{FF2B5EF4-FFF2-40B4-BE49-F238E27FC236}">
              <a16:creationId xmlns:a16="http://schemas.microsoft.com/office/drawing/2014/main" id="{A3EAAE92-FE03-418F-AF72-04B56D4DC55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095500" y="36709350"/>
          <a:ext cx="1104900" cy="1339102"/>
        </a:xfrm>
        <a:prstGeom prst="rect">
          <a:avLst/>
        </a:prstGeom>
      </xdr:spPr>
    </xdr:pic>
    <xdr:clientData/>
  </xdr:twoCellAnchor>
  <xdr:twoCellAnchor editAs="oneCell">
    <xdr:from>
      <xdr:col>5</xdr:col>
      <xdr:colOff>285750</xdr:colOff>
      <xdr:row>99</xdr:row>
      <xdr:rowOff>104775</xdr:rowOff>
    </xdr:from>
    <xdr:to>
      <xdr:col>6</xdr:col>
      <xdr:colOff>295275</xdr:colOff>
      <xdr:row>105</xdr:row>
      <xdr:rowOff>151899</xdr:rowOff>
    </xdr:to>
    <xdr:pic>
      <xdr:nvPicPr>
        <xdr:cNvPr id="7" name="Picture 6">
          <a:extLst>
            <a:ext uri="{FF2B5EF4-FFF2-40B4-BE49-F238E27FC236}">
              <a16:creationId xmlns:a16="http://schemas.microsoft.com/office/drawing/2014/main" id="{42DB4965-4B19-4697-AA6F-8EA4D796DEFB}"/>
            </a:ext>
          </a:extLst>
        </xdr:cNvPr>
        <xdr:cNvPicPr>
          <a:picLocks noChangeAspect="1"/>
        </xdr:cNvPicPr>
      </xdr:nvPicPr>
      <xdr:blipFill>
        <a:blip xmlns:r="http://schemas.openxmlformats.org/officeDocument/2006/relationships" r:embed="rId5" cstate="print">
          <a:grayscl/>
          <a:extLst>
            <a:ext uri="{BEBA8EAE-BF5A-486C-A8C5-ECC9F3942E4B}">
              <a14:imgProps xmlns:a14="http://schemas.microsoft.com/office/drawing/2010/main">
                <a14:imgLayer r:embed="rId6">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343775" y="36737925"/>
          <a:ext cx="1076325" cy="1132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1002196</xdr:colOff>
      <xdr:row>16</xdr:row>
      <xdr:rowOff>82826</xdr:rowOff>
    </xdr:from>
    <xdr:to>
      <xdr:col>1</xdr:col>
      <xdr:colOff>1979544</xdr:colOff>
      <xdr:row>23</xdr:row>
      <xdr:rowOff>30931</xdr:rowOff>
    </xdr:to>
    <xdr:pic>
      <xdr:nvPicPr>
        <xdr:cNvPr id="2" name="Picture 1">
          <a:extLst>
            <a:ext uri="{FF2B5EF4-FFF2-40B4-BE49-F238E27FC236}">
              <a16:creationId xmlns:a16="http://schemas.microsoft.com/office/drawing/2014/main" id="{44C769C5-A659-448D-BB8D-860BD3CCBF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79544" y="6874565"/>
          <a:ext cx="977348" cy="1182214"/>
        </a:xfrm>
        <a:prstGeom prst="rect">
          <a:avLst/>
        </a:prstGeom>
      </xdr:spPr>
    </xdr:pic>
    <xdr:clientData/>
  </xdr:twoCellAnchor>
  <xdr:twoCellAnchor editAs="oneCell">
    <xdr:from>
      <xdr:col>3</xdr:col>
      <xdr:colOff>16565</xdr:colOff>
      <xdr:row>16</xdr:row>
      <xdr:rowOff>140805</xdr:rowOff>
    </xdr:from>
    <xdr:to>
      <xdr:col>4</xdr:col>
      <xdr:colOff>614850</xdr:colOff>
      <xdr:row>23</xdr:row>
      <xdr:rowOff>111562</xdr:rowOff>
    </xdr:to>
    <xdr:pic>
      <xdr:nvPicPr>
        <xdr:cNvPr id="3" name="Picture 2">
          <a:extLst>
            <a:ext uri="{FF2B5EF4-FFF2-40B4-BE49-F238E27FC236}">
              <a16:creationId xmlns:a16="http://schemas.microsoft.com/office/drawing/2014/main" id="{B8D90753-8D6A-4659-AD46-DEB14817A1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2195" y="6932544"/>
          <a:ext cx="1343720" cy="1204866"/>
        </a:xfrm>
        <a:prstGeom prst="rect">
          <a:avLst/>
        </a:prstGeom>
      </xdr:spPr>
    </xdr:pic>
    <xdr:clientData/>
  </xdr:twoCellAnchor>
  <xdr:twoCellAnchor editAs="oneCell">
    <xdr:from>
      <xdr:col>7</xdr:col>
      <xdr:colOff>0</xdr:colOff>
      <xdr:row>18</xdr:row>
      <xdr:rowOff>0</xdr:rowOff>
    </xdr:from>
    <xdr:to>
      <xdr:col>8</xdr:col>
      <xdr:colOff>126013</xdr:colOff>
      <xdr:row>20</xdr:row>
      <xdr:rowOff>140225</xdr:rowOff>
    </xdr:to>
    <xdr:pic>
      <xdr:nvPicPr>
        <xdr:cNvPr id="4" name="Picture 3">
          <a:extLst>
            <a:ext uri="{FF2B5EF4-FFF2-40B4-BE49-F238E27FC236}">
              <a16:creationId xmlns:a16="http://schemas.microsoft.com/office/drawing/2014/main" id="{AB0EE9C1-A02F-4363-A33F-4345E29809B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22804" y="7131326"/>
          <a:ext cx="1211035" cy="488095"/>
        </a:xfrm>
        <a:prstGeom prst="rect">
          <a:avLst/>
        </a:prstGeom>
      </xdr:spPr>
    </xdr:pic>
    <xdr:clientData/>
  </xdr:twoCellAnchor>
  <xdr:twoCellAnchor editAs="oneCell">
    <xdr:from>
      <xdr:col>1</xdr:col>
      <xdr:colOff>894521</xdr:colOff>
      <xdr:row>22</xdr:row>
      <xdr:rowOff>66262</xdr:rowOff>
    </xdr:from>
    <xdr:to>
      <xdr:col>1</xdr:col>
      <xdr:colOff>1999421</xdr:colOff>
      <xdr:row>29</xdr:row>
      <xdr:rowOff>129842</xdr:rowOff>
    </xdr:to>
    <xdr:pic>
      <xdr:nvPicPr>
        <xdr:cNvPr id="5" name="Picture 4">
          <a:extLst>
            <a:ext uri="{FF2B5EF4-FFF2-40B4-BE49-F238E27FC236}">
              <a16:creationId xmlns:a16="http://schemas.microsoft.com/office/drawing/2014/main" id="{56692A08-32E8-458B-90F3-21BFE8A834E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71869" y="7909892"/>
          <a:ext cx="1104900" cy="1339102"/>
        </a:xfrm>
        <a:prstGeom prst="rect">
          <a:avLst/>
        </a:prstGeom>
      </xdr:spPr>
    </xdr:pic>
    <xdr:clientData/>
  </xdr:twoCellAnchor>
  <xdr:twoCellAnchor editAs="oneCell">
    <xdr:from>
      <xdr:col>5</xdr:col>
      <xdr:colOff>74544</xdr:colOff>
      <xdr:row>22</xdr:row>
      <xdr:rowOff>140805</xdr:rowOff>
    </xdr:from>
    <xdr:to>
      <xdr:col>6</xdr:col>
      <xdr:colOff>372303</xdr:colOff>
      <xdr:row>28</xdr:row>
      <xdr:rowOff>180474</xdr:rowOff>
    </xdr:to>
    <xdr:pic>
      <xdr:nvPicPr>
        <xdr:cNvPr id="6" name="Picture 5">
          <a:extLst>
            <a:ext uri="{FF2B5EF4-FFF2-40B4-BE49-F238E27FC236}">
              <a16:creationId xmlns:a16="http://schemas.microsoft.com/office/drawing/2014/main" id="{CFEE674D-8924-4A5F-A978-5FEB291B0D37}"/>
            </a:ext>
          </a:extLst>
        </xdr:cNvPr>
        <xdr:cNvPicPr>
          <a:picLocks noChangeAspect="1"/>
        </xdr:cNvPicPr>
      </xdr:nvPicPr>
      <xdr:blipFill>
        <a:blip xmlns:r="http://schemas.openxmlformats.org/officeDocument/2006/relationships" r:embed="rId5" cstate="print">
          <a:grayscl/>
          <a:extLst>
            <a:ext uri="{BEBA8EAE-BF5A-486C-A8C5-ECC9F3942E4B}">
              <a14:imgProps xmlns:a14="http://schemas.microsoft.com/office/drawing/2010/main">
                <a14:imgLayer r:embed="rId6">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6816587" y="7984435"/>
          <a:ext cx="1076325" cy="1132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571500</xdr:colOff>
      <xdr:row>8</xdr:row>
      <xdr:rowOff>175260</xdr:rowOff>
    </xdr:from>
    <xdr:ext cx="6347460" cy="718466"/>
    <xdr:sp macro="" textlink="">
      <xdr:nvSpPr>
        <xdr:cNvPr id="7" name="TextBox 6">
          <a:extLst>
            <a:ext uri="{FF2B5EF4-FFF2-40B4-BE49-F238E27FC236}">
              <a16:creationId xmlns:a16="http://schemas.microsoft.com/office/drawing/2014/main" id="{6B039B86-7B20-41C0-BE93-1423208D6E71}"/>
            </a:ext>
          </a:extLst>
        </xdr:cNvPr>
        <xdr:cNvSpPr txBox="1"/>
      </xdr:nvSpPr>
      <xdr:spPr>
        <a:xfrm>
          <a:off x="1303020" y="1600200"/>
          <a:ext cx="6347460" cy="7184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4000"/>
            <a:t>No Procurement Transactions</a:t>
          </a:r>
        </a:p>
      </xdr:txBody>
    </xdr:sp>
    <xdr:clientData/>
  </xdr:oneCellAnchor>
  <xdr:twoCellAnchor editAs="oneCell">
    <xdr:from>
      <xdr:col>2</xdr:col>
      <xdr:colOff>0</xdr:colOff>
      <xdr:row>39</xdr:row>
      <xdr:rowOff>0</xdr:rowOff>
    </xdr:from>
    <xdr:to>
      <xdr:col>2</xdr:col>
      <xdr:colOff>304800</xdr:colOff>
      <xdr:row>40</xdr:row>
      <xdr:rowOff>114300</xdr:rowOff>
    </xdr:to>
    <xdr:sp macro="" textlink="">
      <xdr:nvSpPr>
        <xdr:cNvPr id="1025" name="AutoShape 1">
          <a:extLst>
            <a:ext uri="{FF2B5EF4-FFF2-40B4-BE49-F238E27FC236}">
              <a16:creationId xmlns:a16="http://schemas.microsoft.com/office/drawing/2014/main" id="{2D5DEFB3-7895-C2AA-B876-C2D4CF5DE797}"/>
            </a:ext>
          </a:extLst>
        </xdr:cNvPr>
        <xdr:cNvSpPr>
          <a:spLocks noChangeAspect="1" noChangeArrowheads="1"/>
        </xdr:cNvSpPr>
      </xdr:nvSpPr>
      <xdr:spPr bwMode="auto">
        <a:xfrm>
          <a:off x="3486150" y="733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820614</xdr:colOff>
      <xdr:row>14</xdr:row>
      <xdr:rowOff>161192</xdr:rowOff>
    </xdr:from>
    <xdr:to>
      <xdr:col>1</xdr:col>
      <xdr:colOff>1797962</xdr:colOff>
      <xdr:row>21</xdr:row>
      <xdr:rowOff>75849</xdr:rowOff>
    </xdr:to>
    <xdr:pic>
      <xdr:nvPicPr>
        <xdr:cNvPr id="4" name="Picture 3">
          <a:extLst>
            <a:ext uri="{FF2B5EF4-FFF2-40B4-BE49-F238E27FC236}">
              <a16:creationId xmlns:a16="http://schemas.microsoft.com/office/drawing/2014/main" id="{1A2AF647-2862-4D8B-AE46-E43BAE4BA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38652" y="2762250"/>
          <a:ext cx="977348" cy="1182214"/>
        </a:xfrm>
        <a:prstGeom prst="rect">
          <a:avLst/>
        </a:prstGeom>
      </xdr:spPr>
    </xdr:pic>
    <xdr:clientData/>
  </xdr:twoCellAnchor>
  <xdr:twoCellAnchor editAs="oneCell">
    <xdr:from>
      <xdr:col>3</xdr:col>
      <xdr:colOff>109904</xdr:colOff>
      <xdr:row>15</xdr:row>
      <xdr:rowOff>58615</xdr:rowOff>
    </xdr:from>
    <xdr:to>
      <xdr:col>4</xdr:col>
      <xdr:colOff>589047</xdr:colOff>
      <xdr:row>22</xdr:row>
      <xdr:rowOff>32558</xdr:rowOff>
    </xdr:to>
    <xdr:pic>
      <xdr:nvPicPr>
        <xdr:cNvPr id="5" name="Picture 4">
          <a:extLst>
            <a:ext uri="{FF2B5EF4-FFF2-40B4-BE49-F238E27FC236}">
              <a16:creationId xmlns:a16="http://schemas.microsoft.com/office/drawing/2014/main" id="{CE12772E-CBD5-4BD0-B177-EE743DA2C0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0" y="2857500"/>
          <a:ext cx="1343720" cy="1204866"/>
        </a:xfrm>
        <a:prstGeom prst="rect">
          <a:avLst/>
        </a:prstGeom>
      </xdr:spPr>
    </xdr:pic>
    <xdr:clientData/>
  </xdr:twoCellAnchor>
  <xdr:twoCellAnchor editAs="oneCell">
    <xdr:from>
      <xdr:col>6</xdr:col>
      <xdr:colOff>608134</xdr:colOff>
      <xdr:row>16</xdr:row>
      <xdr:rowOff>43961</xdr:rowOff>
    </xdr:from>
    <xdr:to>
      <xdr:col>8</xdr:col>
      <xdr:colOff>287842</xdr:colOff>
      <xdr:row>18</xdr:row>
      <xdr:rowOff>143730</xdr:rowOff>
    </xdr:to>
    <xdr:pic>
      <xdr:nvPicPr>
        <xdr:cNvPr id="6" name="Picture 5">
          <a:extLst>
            <a:ext uri="{FF2B5EF4-FFF2-40B4-BE49-F238E27FC236}">
              <a16:creationId xmlns:a16="http://schemas.microsoft.com/office/drawing/2014/main" id="{6139CAE2-0625-4A2F-B0EE-99A17B8666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83769" y="3040673"/>
          <a:ext cx="1211035" cy="488095"/>
        </a:xfrm>
        <a:prstGeom prst="rect">
          <a:avLst/>
        </a:prstGeom>
      </xdr:spPr>
    </xdr:pic>
    <xdr:clientData/>
  </xdr:twoCellAnchor>
  <xdr:twoCellAnchor editAs="oneCell">
    <xdr:from>
      <xdr:col>1</xdr:col>
      <xdr:colOff>864577</xdr:colOff>
      <xdr:row>20</xdr:row>
      <xdr:rowOff>29308</xdr:rowOff>
    </xdr:from>
    <xdr:to>
      <xdr:col>1</xdr:col>
      <xdr:colOff>1969477</xdr:colOff>
      <xdr:row>28</xdr:row>
      <xdr:rowOff>56891</xdr:rowOff>
    </xdr:to>
    <xdr:pic>
      <xdr:nvPicPr>
        <xdr:cNvPr id="8" name="Picture 7">
          <a:extLst>
            <a:ext uri="{FF2B5EF4-FFF2-40B4-BE49-F238E27FC236}">
              <a16:creationId xmlns:a16="http://schemas.microsoft.com/office/drawing/2014/main" id="{C0DF9E13-60D9-4E55-AD95-62FF63DFFA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82615" y="3736731"/>
          <a:ext cx="1104900" cy="1339102"/>
        </a:xfrm>
        <a:prstGeom prst="rect">
          <a:avLst/>
        </a:prstGeom>
      </xdr:spPr>
    </xdr:pic>
    <xdr:clientData/>
  </xdr:twoCellAnchor>
  <xdr:twoCellAnchor editAs="oneCell">
    <xdr:from>
      <xdr:col>5</xdr:col>
      <xdr:colOff>0</xdr:colOff>
      <xdr:row>20</xdr:row>
      <xdr:rowOff>58615</xdr:rowOff>
    </xdr:from>
    <xdr:to>
      <xdr:col>6</xdr:col>
      <xdr:colOff>197094</xdr:colOff>
      <xdr:row>27</xdr:row>
      <xdr:rowOff>63243</xdr:rowOff>
    </xdr:to>
    <xdr:pic>
      <xdr:nvPicPr>
        <xdr:cNvPr id="9" name="Picture 8">
          <a:extLst>
            <a:ext uri="{FF2B5EF4-FFF2-40B4-BE49-F238E27FC236}">
              <a16:creationId xmlns:a16="http://schemas.microsoft.com/office/drawing/2014/main" id="{2BBFC9B1-F9D7-4F72-A75F-16C86021A097}"/>
            </a:ext>
          </a:extLst>
        </xdr:cNvPr>
        <xdr:cNvPicPr>
          <a:picLocks noChangeAspect="1"/>
        </xdr:cNvPicPr>
      </xdr:nvPicPr>
      <xdr:blipFill>
        <a:blip xmlns:r="http://schemas.openxmlformats.org/officeDocument/2006/relationships" r:embed="rId5" cstate="print">
          <a:grayscl/>
          <a:extLst>
            <a:ext uri="{BEBA8EAE-BF5A-486C-A8C5-ECC9F3942E4B}">
              <a14:imgProps xmlns:a14="http://schemas.microsoft.com/office/drawing/2010/main">
                <a14:imgLayer r:embed="rId6">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6396404" y="3766038"/>
          <a:ext cx="1076325" cy="1132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234"/>
  <sheetViews>
    <sheetView tabSelected="1" view="pageBreakPreview" topLeftCell="A82" zoomScaleNormal="100" zoomScaleSheetLayoutView="100" workbookViewId="0">
      <selection activeCell="F103" sqref="F103"/>
    </sheetView>
  </sheetViews>
  <sheetFormatPr defaultColWidth="9.140625" defaultRowHeight="15" x14ac:dyDescent="0.25"/>
  <cols>
    <col min="1" max="1" width="4.5703125" customWidth="1"/>
    <col min="2" max="2" width="12.28515625" style="2" customWidth="1"/>
    <col min="3" max="3" width="47.85546875" customWidth="1"/>
    <col min="4" max="4" width="16.5703125" style="11" customWidth="1"/>
    <col min="5" max="5" width="24.5703125" style="17" customWidth="1"/>
    <col min="6" max="6" width="16" style="12" customWidth="1"/>
    <col min="7" max="7" width="17.5703125" style="13" customWidth="1"/>
    <col min="8" max="8" width="15.7109375" style="52" customWidth="1"/>
  </cols>
  <sheetData>
    <row r="1" spans="1:13" x14ac:dyDescent="0.25">
      <c r="B1" s="28" t="s">
        <v>12</v>
      </c>
    </row>
    <row r="2" spans="1:13" x14ac:dyDescent="0.25">
      <c r="B2" s="133" t="s">
        <v>0</v>
      </c>
      <c r="C2" s="133"/>
      <c r="D2" s="133"/>
      <c r="E2" s="133"/>
      <c r="F2" s="133"/>
      <c r="G2" s="133"/>
      <c r="H2" s="133"/>
      <c r="I2" s="2"/>
      <c r="J2" s="2"/>
      <c r="K2" s="2"/>
      <c r="L2" s="2"/>
      <c r="M2" s="2"/>
    </row>
    <row r="3" spans="1:13" ht="15" customHeight="1" x14ac:dyDescent="0.25">
      <c r="B3" s="134" t="s">
        <v>19</v>
      </c>
      <c r="C3" s="134"/>
      <c r="D3" s="134"/>
      <c r="E3" s="134"/>
      <c r="F3" s="134"/>
      <c r="G3" s="134"/>
      <c r="H3" s="134"/>
      <c r="I3" s="3"/>
      <c r="J3" s="3"/>
      <c r="K3" s="3"/>
      <c r="L3" s="3"/>
      <c r="M3" s="3"/>
    </row>
    <row r="4" spans="1:13" ht="7.5" customHeight="1" x14ac:dyDescent="0.25">
      <c r="B4" s="29"/>
      <c r="C4" s="29"/>
      <c r="D4" s="30"/>
      <c r="E4" s="29"/>
      <c r="F4" s="29"/>
      <c r="G4" s="30"/>
      <c r="H4" s="31"/>
      <c r="I4" s="3"/>
      <c r="J4" s="3"/>
      <c r="K4" s="3"/>
      <c r="L4" s="3"/>
      <c r="M4" s="3"/>
    </row>
    <row r="5" spans="1:13" ht="15" customHeight="1" x14ac:dyDescent="0.25">
      <c r="B5" s="135" t="s">
        <v>10</v>
      </c>
      <c r="C5" s="135"/>
      <c r="D5" s="135"/>
      <c r="E5" s="135"/>
      <c r="F5" s="135"/>
      <c r="G5" s="135"/>
      <c r="H5" s="135"/>
      <c r="I5" s="3"/>
      <c r="J5" s="3"/>
      <c r="K5" s="3"/>
      <c r="L5" s="3"/>
      <c r="M5" s="3"/>
    </row>
    <row r="6" spans="1:13" ht="15" customHeight="1" x14ac:dyDescent="0.25">
      <c r="B6" s="135" t="s">
        <v>47</v>
      </c>
      <c r="C6" s="135"/>
      <c r="D6" s="135"/>
      <c r="E6" s="135"/>
      <c r="F6" s="135"/>
      <c r="G6" s="135"/>
      <c r="H6" s="135"/>
      <c r="I6" s="3"/>
      <c r="J6" s="3"/>
      <c r="K6" s="3"/>
      <c r="L6" s="3"/>
      <c r="M6" s="3"/>
    </row>
    <row r="7" spans="1:13" ht="15.75" thickBot="1" x14ac:dyDescent="0.3">
      <c r="B7" s="32"/>
      <c r="C7" s="32"/>
    </row>
    <row r="8" spans="1:13" ht="15" customHeight="1" thickTop="1" x14ac:dyDescent="0.25">
      <c r="A8" s="140"/>
      <c r="B8" s="136" t="s">
        <v>1</v>
      </c>
      <c r="C8" s="136" t="s">
        <v>13</v>
      </c>
      <c r="D8" s="138" t="s">
        <v>3</v>
      </c>
      <c r="E8" s="138" t="s">
        <v>6</v>
      </c>
      <c r="F8" s="138" t="s">
        <v>17</v>
      </c>
      <c r="G8" s="138" t="s">
        <v>2</v>
      </c>
      <c r="H8" s="145" t="s">
        <v>14</v>
      </c>
    </row>
    <row r="9" spans="1:13" x14ac:dyDescent="0.25">
      <c r="A9" s="140"/>
      <c r="B9" s="137"/>
      <c r="C9" s="137"/>
      <c r="D9" s="139"/>
      <c r="E9" s="139"/>
      <c r="F9" s="139"/>
      <c r="G9" s="139"/>
      <c r="H9" s="146"/>
    </row>
    <row r="10" spans="1:13" ht="25.5" x14ac:dyDescent="0.25">
      <c r="A10" s="75">
        <v>1</v>
      </c>
      <c r="B10" s="112">
        <v>2024084697</v>
      </c>
      <c r="C10" s="113" t="s">
        <v>48</v>
      </c>
      <c r="D10" s="114">
        <v>422482</v>
      </c>
      <c r="E10" s="112" t="s">
        <v>34</v>
      </c>
      <c r="F10" s="115" t="s">
        <v>49</v>
      </c>
      <c r="G10" s="114">
        <v>336266.85</v>
      </c>
      <c r="H10" s="116" t="s">
        <v>50</v>
      </c>
      <c r="I10" s="35"/>
      <c r="J10" s="35"/>
      <c r="K10" s="35"/>
    </row>
    <row r="11" spans="1:13" s="68" customFormat="1" ht="38.25" x14ac:dyDescent="0.25">
      <c r="A11" s="75">
        <v>2</v>
      </c>
      <c r="B11" s="112">
        <v>2024084718</v>
      </c>
      <c r="C11" s="113" t="s">
        <v>51</v>
      </c>
      <c r="D11" s="114">
        <v>712500</v>
      </c>
      <c r="E11" s="112" t="s">
        <v>52</v>
      </c>
      <c r="F11" s="115" t="s">
        <v>43</v>
      </c>
      <c r="G11" s="114">
        <v>709650</v>
      </c>
      <c r="H11" s="116" t="s">
        <v>50</v>
      </c>
      <c r="I11" s="69"/>
      <c r="J11" s="69"/>
      <c r="K11" s="69"/>
    </row>
    <row r="12" spans="1:13" s="68" customFormat="1" ht="25.5" x14ac:dyDescent="0.25">
      <c r="A12" s="75">
        <v>3</v>
      </c>
      <c r="B12" s="112">
        <v>2024084720</v>
      </c>
      <c r="C12" s="113" t="s">
        <v>53</v>
      </c>
      <c r="D12" s="114">
        <v>513562.5</v>
      </c>
      <c r="E12" s="112" t="s">
        <v>54</v>
      </c>
      <c r="F12" s="115" t="s">
        <v>43</v>
      </c>
      <c r="G12" s="114">
        <v>509320</v>
      </c>
      <c r="H12" s="116" t="s">
        <v>50</v>
      </c>
      <c r="I12" s="69"/>
      <c r="J12" s="69"/>
      <c r="K12" s="69"/>
    </row>
    <row r="13" spans="1:13" s="68" customFormat="1" ht="38.25" x14ac:dyDescent="0.25">
      <c r="A13" s="75">
        <v>4</v>
      </c>
      <c r="B13" s="112">
        <v>2024084925</v>
      </c>
      <c r="C13" s="113" t="s">
        <v>55</v>
      </c>
      <c r="D13" s="114">
        <v>420000</v>
      </c>
      <c r="E13" s="112" t="s">
        <v>56</v>
      </c>
      <c r="F13" s="115" t="s">
        <v>57</v>
      </c>
      <c r="G13" s="114">
        <v>373680</v>
      </c>
      <c r="H13" s="116" t="s">
        <v>50</v>
      </c>
      <c r="I13" s="69"/>
      <c r="J13" s="69"/>
      <c r="K13" s="69"/>
    </row>
    <row r="14" spans="1:13" s="68" customFormat="1" ht="38.25" x14ac:dyDescent="0.25">
      <c r="A14" s="75">
        <v>5</v>
      </c>
      <c r="B14" s="112">
        <v>2024085024</v>
      </c>
      <c r="C14" s="112" t="s">
        <v>58</v>
      </c>
      <c r="D14" s="117">
        <v>500000</v>
      </c>
      <c r="E14" s="118" t="s">
        <v>59</v>
      </c>
      <c r="F14" s="115" t="s">
        <v>60</v>
      </c>
      <c r="G14" s="119">
        <v>450000</v>
      </c>
      <c r="H14" s="116" t="s">
        <v>50</v>
      </c>
      <c r="I14" s="69"/>
      <c r="J14" s="69"/>
      <c r="K14" s="69"/>
    </row>
    <row r="15" spans="1:13" s="68" customFormat="1" ht="38.25" x14ac:dyDescent="0.25">
      <c r="A15" s="75">
        <v>6</v>
      </c>
      <c r="B15" s="112">
        <v>2024085025</v>
      </c>
      <c r="C15" s="120" t="s">
        <v>61</v>
      </c>
      <c r="D15" s="117">
        <v>398250</v>
      </c>
      <c r="E15" s="118" t="s">
        <v>59</v>
      </c>
      <c r="F15" s="115" t="s">
        <v>60</v>
      </c>
      <c r="G15" s="119">
        <v>397500</v>
      </c>
      <c r="H15" s="116" t="s">
        <v>50</v>
      </c>
      <c r="I15" s="69"/>
      <c r="J15" s="69"/>
      <c r="K15" s="69"/>
    </row>
    <row r="16" spans="1:13" s="68" customFormat="1" ht="25.5" x14ac:dyDescent="0.25">
      <c r="A16" s="75">
        <v>7</v>
      </c>
      <c r="B16" s="112">
        <v>2024085042</v>
      </c>
      <c r="C16" s="120" t="s">
        <v>62</v>
      </c>
      <c r="D16" s="117">
        <v>375000</v>
      </c>
      <c r="E16" s="118" t="s">
        <v>41</v>
      </c>
      <c r="F16" s="115" t="s">
        <v>63</v>
      </c>
      <c r="G16" s="119">
        <v>375000</v>
      </c>
      <c r="H16" s="116" t="s">
        <v>50</v>
      </c>
      <c r="I16" s="69"/>
      <c r="J16" s="69"/>
      <c r="K16" s="69"/>
    </row>
    <row r="17" spans="1:11" s="68" customFormat="1" ht="25.5" x14ac:dyDescent="0.25">
      <c r="A17" s="75">
        <v>8</v>
      </c>
      <c r="B17" s="112">
        <v>2024085097</v>
      </c>
      <c r="C17" s="113" t="s">
        <v>64</v>
      </c>
      <c r="D17" s="117">
        <v>446500</v>
      </c>
      <c r="E17" s="118" t="s">
        <v>65</v>
      </c>
      <c r="F17" s="115" t="s">
        <v>43</v>
      </c>
      <c r="G17" s="119">
        <v>439920</v>
      </c>
      <c r="H17" s="116" t="s">
        <v>50</v>
      </c>
      <c r="I17" s="69"/>
      <c r="J17" s="69"/>
      <c r="K17" s="69"/>
    </row>
    <row r="18" spans="1:11" s="68" customFormat="1" ht="38.25" x14ac:dyDescent="0.25">
      <c r="A18" s="75">
        <v>9</v>
      </c>
      <c r="B18" s="112">
        <v>2024085128</v>
      </c>
      <c r="C18" s="120" t="s">
        <v>66</v>
      </c>
      <c r="D18" s="117">
        <v>504250</v>
      </c>
      <c r="E18" s="121" t="s">
        <v>67</v>
      </c>
      <c r="F18" s="115" t="s">
        <v>68</v>
      </c>
      <c r="G18" s="119">
        <v>497000</v>
      </c>
      <c r="H18" s="116" t="s">
        <v>50</v>
      </c>
      <c r="I18" s="69"/>
      <c r="J18" s="69"/>
      <c r="K18" s="69"/>
    </row>
    <row r="19" spans="1:11" s="68" customFormat="1" ht="25.5" x14ac:dyDescent="0.25">
      <c r="A19" s="75">
        <v>10</v>
      </c>
      <c r="B19" s="112">
        <v>2024085132</v>
      </c>
      <c r="C19" s="113" t="s">
        <v>69</v>
      </c>
      <c r="D19" s="117">
        <v>486400</v>
      </c>
      <c r="E19" s="118" t="s">
        <v>70</v>
      </c>
      <c r="F19" s="115" t="s">
        <v>68</v>
      </c>
      <c r="G19" s="117">
        <v>405100</v>
      </c>
      <c r="H19" s="116" t="s">
        <v>50</v>
      </c>
      <c r="I19" s="69"/>
      <c r="J19" s="69"/>
      <c r="K19" s="69"/>
    </row>
    <row r="20" spans="1:11" s="68" customFormat="1" ht="25.5" x14ac:dyDescent="0.25">
      <c r="A20" s="75">
        <v>11</v>
      </c>
      <c r="B20" s="112">
        <v>2024085105</v>
      </c>
      <c r="C20" s="113" t="s">
        <v>71</v>
      </c>
      <c r="D20" s="117">
        <v>475300</v>
      </c>
      <c r="E20" s="118" t="s">
        <v>72</v>
      </c>
      <c r="F20" s="115" t="s">
        <v>68</v>
      </c>
      <c r="G20" s="119">
        <v>470000</v>
      </c>
      <c r="H20" s="116" t="s">
        <v>73</v>
      </c>
      <c r="I20" s="69"/>
      <c r="J20" s="69"/>
      <c r="K20" s="69"/>
    </row>
    <row r="21" spans="1:11" s="68" customFormat="1" ht="25.5" x14ac:dyDescent="0.25">
      <c r="A21" s="75">
        <v>12</v>
      </c>
      <c r="B21" s="112">
        <v>2024085211</v>
      </c>
      <c r="C21" s="113" t="s">
        <v>74</v>
      </c>
      <c r="D21" s="117">
        <v>1947500</v>
      </c>
      <c r="E21" s="118" t="s">
        <v>75</v>
      </c>
      <c r="F21" s="115" t="s">
        <v>76</v>
      </c>
      <c r="G21" s="119">
        <v>1929100</v>
      </c>
      <c r="H21" s="116" t="s">
        <v>73</v>
      </c>
      <c r="I21" s="69"/>
      <c r="J21" s="69"/>
      <c r="K21" s="69"/>
    </row>
    <row r="22" spans="1:11" s="68" customFormat="1" ht="51" x14ac:dyDescent="0.25">
      <c r="A22" s="75">
        <v>13</v>
      </c>
      <c r="B22" s="112">
        <v>2024085237</v>
      </c>
      <c r="C22" s="113" t="s">
        <v>77</v>
      </c>
      <c r="D22" s="114">
        <v>1111670.6499999999</v>
      </c>
      <c r="E22" s="121" t="s">
        <v>40</v>
      </c>
      <c r="F22" s="115" t="s">
        <v>24</v>
      </c>
      <c r="G22" s="119">
        <v>1111025</v>
      </c>
      <c r="H22" s="116" t="s">
        <v>73</v>
      </c>
      <c r="I22" s="69"/>
      <c r="J22" s="69"/>
      <c r="K22" s="69"/>
    </row>
    <row r="23" spans="1:11" s="68" customFormat="1" ht="38.25" x14ac:dyDescent="0.25">
      <c r="A23" s="75">
        <v>14</v>
      </c>
      <c r="B23" s="112">
        <v>2024074408</v>
      </c>
      <c r="C23" s="112" t="s">
        <v>78</v>
      </c>
      <c r="D23" s="114">
        <v>328657.31</v>
      </c>
      <c r="E23" s="112" t="s">
        <v>79</v>
      </c>
      <c r="F23" s="122" t="s">
        <v>43</v>
      </c>
      <c r="G23" s="114">
        <v>327657.31</v>
      </c>
      <c r="H23" s="116" t="s">
        <v>80</v>
      </c>
      <c r="I23" s="69"/>
      <c r="J23" s="69"/>
      <c r="K23" s="69"/>
    </row>
    <row r="24" spans="1:11" s="68" customFormat="1" ht="38.25" x14ac:dyDescent="0.25">
      <c r="A24" s="75">
        <v>15</v>
      </c>
      <c r="B24" s="112">
        <v>2024074430</v>
      </c>
      <c r="C24" s="112" t="s">
        <v>81</v>
      </c>
      <c r="D24" s="114">
        <v>647044.06999999995</v>
      </c>
      <c r="E24" s="112" t="s">
        <v>79</v>
      </c>
      <c r="F24" s="122" t="s">
        <v>43</v>
      </c>
      <c r="G24" s="114">
        <v>646044.06999999995</v>
      </c>
      <c r="H24" s="116" t="s">
        <v>80</v>
      </c>
      <c r="I24" s="69"/>
      <c r="J24" s="69"/>
      <c r="K24" s="69"/>
    </row>
    <row r="25" spans="1:11" s="68" customFormat="1" ht="38.25" x14ac:dyDescent="0.25">
      <c r="A25" s="75">
        <v>16</v>
      </c>
      <c r="B25" s="112">
        <v>2024074437</v>
      </c>
      <c r="C25" s="112" t="s">
        <v>82</v>
      </c>
      <c r="D25" s="114">
        <v>985971.92</v>
      </c>
      <c r="E25" s="112" t="s">
        <v>79</v>
      </c>
      <c r="F25" s="122" t="s">
        <v>43</v>
      </c>
      <c r="G25" s="114">
        <v>984971.92</v>
      </c>
      <c r="H25" s="116" t="s">
        <v>80</v>
      </c>
      <c r="I25" s="69"/>
      <c r="J25" s="69"/>
      <c r="K25" s="69"/>
    </row>
    <row r="26" spans="1:11" s="68" customFormat="1" ht="25.5" x14ac:dyDescent="0.25">
      <c r="A26" s="75">
        <v>17</v>
      </c>
      <c r="B26" s="112">
        <v>2024084653</v>
      </c>
      <c r="C26" s="112" t="s">
        <v>83</v>
      </c>
      <c r="D26" s="114">
        <v>657315.83999999997</v>
      </c>
      <c r="E26" s="112" t="s">
        <v>84</v>
      </c>
      <c r="F26" s="122" t="s">
        <v>43</v>
      </c>
      <c r="G26" s="114">
        <v>656640</v>
      </c>
      <c r="H26" s="116" t="s">
        <v>80</v>
      </c>
      <c r="I26" s="69"/>
      <c r="J26" s="69"/>
      <c r="K26" s="69"/>
    </row>
    <row r="27" spans="1:11" s="68" customFormat="1" ht="38.25" x14ac:dyDescent="0.25">
      <c r="A27" s="75">
        <v>18</v>
      </c>
      <c r="B27" s="112">
        <v>2024084657</v>
      </c>
      <c r="C27" s="112" t="s">
        <v>85</v>
      </c>
      <c r="D27" s="114">
        <v>657315.83999999997</v>
      </c>
      <c r="E27" s="112" t="s">
        <v>84</v>
      </c>
      <c r="F27" s="122" t="s">
        <v>43</v>
      </c>
      <c r="G27" s="114">
        <v>656640</v>
      </c>
      <c r="H27" s="116" t="s">
        <v>80</v>
      </c>
      <c r="I27" s="69"/>
      <c r="J27" s="69"/>
      <c r="K27" s="69"/>
    </row>
    <row r="28" spans="1:11" s="68" customFormat="1" ht="38.25" x14ac:dyDescent="0.25">
      <c r="A28" s="75">
        <v>19</v>
      </c>
      <c r="B28" s="112">
        <v>2024084703</v>
      </c>
      <c r="C28" s="123" t="s">
        <v>86</v>
      </c>
      <c r="D28" s="114">
        <v>3368500</v>
      </c>
      <c r="E28" s="112" t="s">
        <v>87</v>
      </c>
      <c r="F28" s="115" t="s">
        <v>68</v>
      </c>
      <c r="G28" s="114">
        <v>3368100</v>
      </c>
      <c r="H28" s="116" t="s">
        <v>80</v>
      </c>
      <c r="I28" s="69"/>
      <c r="J28" s="69"/>
      <c r="K28" s="69"/>
    </row>
    <row r="29" spans="1:11" s="68" customFormat="1" ht="25.5" x14ac:dyDescent="0.25">
      <c r="A29" s="75">
        <v>20</v>
      </c>
      <c r="B29" s="112">
        <v>2024095331</v>
      </c>
      <c r="C29" s="112" t="s">
        <v>88</v>
      </c>
      <c r="D29" s="117">
        <v>1033000</v>
      </c>
      <c r="E29" s="118" t="s">
        <v>67</v>
      </c>
      <c r="F29" s="115" t="s">
        <v>68</v>
      </c>
      <c r="G29" s="119">
        <v>1014000</v>
      </c>
      <c r="H29" s="116" t="s">
        <v>80</v>
      </c>
      <c r="I29" s="69"/>
      <c r="J29" s="69"/>
      <c r="K29" s="69"/>
    </row>
    <row r="30" spans="1:11" s="68" customFormat="1" ht="25.5" x14ac:dyDescent="0.25">
      <c r="A30" s="75">
        <v>21</v>
      </c>
      <c r="B30" s="112">
        <v>2024095424</v>
      </c>
      <c r="C30" s="113" t="s">
        <v>89</v>
      </c>
      <c r="D30" s="114">
        <v>1500000</v>
      </c>
      <c r="E30" s="112" t="s">
        <v>41</v>
      </c>
      <c r="F30" s="115" t="s">
        <v>63</v>
      </c>
      <c r="G30" s="114">
        <v>1400000</v>
      </c>
      <c r="H30" s="116" t="s">
        <v>80</v>
      </c>
      <c r="I30" s="69"/>
      <c r="J30" s="69"/>
      <c r="K30" s="69"/>
    </row>
    <row r="31" spans="1:11" s="68" customFormat="1" ht="25.5" x14ac:dyDescent="0.25">
      <c r="A31" s="75">
        <v>22</v>
      </c>
      <c r="B31" s="112">
        <v>2024095425</v>
      </c>
      <c r="C31" s="113" t="s">
        <v>90</v>
      </c>
      <c r="D31" s="114">
        <v>730000</v>
      </c>
      <c r="E31" s="112" t="s">
        <v>41</v>
      </c>
      <c r="F31" s="115" t="s">
        <v>63</v>
      </c>
      <c r="G31" s="114">
        <v>727250</v>
      </c>
      <c r="H31" s="116" t="s">
        <v>80</v>
      </c>
      <c r="I31" s="69"/>
      <c r="J31" s="69"/>
      <c r="K31" s="69"/>
    </row>
    <row r="32" spans="1:11" s="68" customFormat="1" ht="38.25" x14ac:dyDescent="0.25">
      <c r="A32" s="75">
        <v>23</v>
      </c>
      <c r="B32" s="112">
        <v>2024095436</v>
      </c>
      <c r="C32" s="124" t="s">
        <v>91</v>
      </c>
      <c r="D32" s="114">
        <v>1350000</v>
      </c>
      <c r="E32" s="112" t="s">
        <v>92</v>
      </c>
      <c r="F32" s="122" t="s">
        <v>43</v>
      </c>
      <c r="G32" s="114">
        <v>698000</v>
      </c>
      <c r="H32" s="116" t="s">
        <v>80</v>
      </c>
      <c r="I32" s="69"/>
      <c r="J32" s="69"/>
      <c r="K32" s="69"/>
    </row>
    <row r="33" spans="1:11" s="68" customFormat="1" ht="25.5" x14ac:dyDescent="0.25">
      <c r="A33" s="75">
        <v>24</v>
      </c>
      <c r="B33" s="112">
        <v>2024095442</v>
      </c>
      <c r="C33" s="113" t="s">
        <v>93</v>
      </c>
      <c r="D33" s="114">
        <v>425000</v>
      </c>
      <c r="E33" s="112" t="s">
        <v>39</v>
      </c>
      <c r="F33" s="122" t="s">
        <v>43</v>
      </c>
      <c r="G33" s="114">
        <v>363000</v>
      </c>
      <c r="H33" s="116" t="s">
        <v>80</v>
      </c>
      <c r="I33" s="69"/>
      <c r="J33" s="69"/>
      <c r="K33" s="69"/>
    </row>
    <row r="34" spans="1:11" s="68" customFormat="1" ht="25.5" x14ac:dyDescent="0.25">
      <c r="A34" s="75">
        <v>25</v>
      </c>
      <c r="B34" s="112">
        <v>2024095443</v>
      </c>
      <c r="C34" s="113" t="s">
        <v>94</v>
      </c>
      <c r="D34" s="114">
        <v>865000</v>
      </c>
      <c r="E34" s="112" t="s">
        <v>39</v>
      </c>
      <c r="F34" s="122" t="s">
        <v>43</v>
      </c>
      <c r="G34" s="114">
        <v>623800</v>
      </c>
      <c r="H34" s="116" t="s">
        <v>80</v>
      </c>
      <c r="I34" s="69"/>
      <c r="J34" s="69"/>
      <c r="K34" s="69"/>
    </row>
    <row r="35" spans="1:11" s="68" customFormat="1" ht="38.25" x14ac:dyDescent="0.25">
      <c r="A35" s="75">
        <v>26</v>
      </c>
      <c r="B35" s="112">
        <v>2024095504</v>
      </c>
      <c r="C35" s="112" t="s">
        <v>95</v>
      </c>
      <c r="D35" s="114">
        <v>570000</v>
      </c>
      <c r="E35" s="112" t="s">
        <v>96</v>
      </c>
      <c r="F35" s="122" t="s">
        <v>43</v>
      </c>
      <c r="G35" s="114">
        <v>567630</v>
      </c>
      <c r="H35" s="116" t="s">
        <v>80</v>
      </c>
      <c r="I35" s="69"/>
      <c r="J35" s="69"/>
      <c r="K35" s="69"/>
    </row>
    <row r="36" spans="1:11" s="68" customFormat="1" ht="25.5" x14ac:dyDescent="0.25">
      <c r="A36" s="75">
        <v>27</v>
      </c>
      <c r="B36" s="112">
        <v>2024095472</v>
      </c>
      <c r="C36" s="123" t="s">
        <v>97</v>
      </c>
      <c r="D36" s="114">
        <v>748000</v>
      </c>
      <c r="E36" s="112" t="s">
        <v>98</v>
      </c>
      <c r="F36" s="113" t="s">
        <v>99</v>
      </c>
      <c r="G36" s="114">
        <v>709500</v>
      </c>
      <c r="H36" s="116" t="s">
        <v>100</v>
      </c>
      <c r="I36" s="69"/>
      <c r="J36" s="69"/>
      <c r="K36" s="69"/>
    </row>
    <row r="37" spans="1:11" s="68" customFormat="1" ht="38.25" x14ac:dyDescent="0.25">
      <c r="A37" s="75">
        <v>28</v>
      </c>
      <c r="B37" s="112">
        <v>2024095497</v>
      </c>
      <c r="C37" s="112" t="s">
        <v>101</v>
      </c>
      <c r="D37" s="114">
        <v>422900</v>
      </c>
      <c r="E37" s="112" t="s">
        <v>102</v>
      </c>
      <c r="F37" s="115" t="s">
        <v>68</v>
      </c>
      <c r="G37" s="114">
        <v>421125</v>
      </c>
      <c r="H37" s="116" t="s">
        <v>100</v>
      </c>
      <c r="I37" s="69"/>
      <c r="J37" s="69"/>
      <c r="K37" s="69"/>
    </row>
    <row r="38" spans="1:11" s="68" customFormat="1" ht="25.5" x14ac:dyDescent="0.25">
      <c r="A38" s="75">
        <v>29</v>
      </c>
      <c r="B38" s="112">
        <v>2024095617</v>
      </c>
      <c r="C38" s="112" t="s">
        <v>103</v>
      </c>
      <c r="D38" s="114">
        <v>1182044.32</v>
      </c>
      <c r="E38" s="112" t="s">
        <v>34</v>
      </c>
      <c r="F38" s="122" t="s">
        <v>49</v>
      </c>
      <c r="G38" s="114">
        <v>866391.6</v>
      </c>
      <c r="H38" s="116" t="s">
        <v>100</v>
      </c>
      <c r="I38" s="69"/>
      <c r="J38" s="69"/>
      <c r="K38" s="69"/>
    </row>
    <row r="39" spans="1:11" s="68" customFormat="1" ht="51" x14ac:dyDescent="0.25">
      <c r="A39" s="75">
        <v>30</v>
      </c>
      <c r="B39" s="112">
        <v>2024095622</v>
      </c>
      <c r="C39" s="112" t="s">
        <v>104</v>
      </c>
      <c r="D39" s="114">
        <v>450000</v>
      </c>
      <c r="E39" s="112" t="s">
        <v>105</v>
      </c>
      <c r="F39" s="115" t="s">
        <v>68</v>
      </c>
      <c r="G39" s="114">
        <v>420000</v>
      </c>
      <c r="H39" s="116" t="s">
        <v>100</v>
      </c>
      <c r="I39" s="69"/>
      <c r="J39" s="69"/>
      <c r="K39" s="69"/>
    </row>
    <row r="40" spans="1:11" s="68" customFormat="1" ht="38.25" x14ac:dyDescent="0.25">
      <c r="A40" s="75">
        <v>31</v>
      </c>
      <c r="B40" s="112">
        <v>2024095692</v>
      </c>
      <c r="C40" s="123" t="s">
        <v>106</v>
      </c>
      <c r="D40" s="114">
        <v>693300</v>
      </c>
      <c r="E40" s="112" t="s">
        <v>42</v>
      </c>
      <c r="F40" s="122" t="s">
        <v>68</v>
      </c>
      <c r="G40" s="114">
        <v>693124</v>
      </c>
      <c r="H40" s="116" t="s">
        <v>100</v>
      </c>
      <c r="I40" s="69"/>
      <c r="J40" s="69"/>
      <c r="K40" s="69"/>
    </row>
    <row r="41" spans="1:11" s="68" customFormat="1" ht="25.5" x14ac:dyDescent="0.25">
      <c r="A41" s="75">
        <v>32</v>
      </c>
      <c r="B41" s="112">
        <v>2024095782</v>
      </c>
      <c r="C41" s="112" t="s">
        <v>107</v>
      </c>
      <c r="D41" s="114">
        <v>347150</v>
      </c>
      <c r="E41" s="112" t="s">
        <v>108</v>
      </c>
      <c r="F41" s="122" t="s">
        <v>43</v>
      </c>
      <c r="G41" s="114">
        <v>279633.5</v>
      </c>
      <c r="H41" s="116" t="s">
        <v>100</v>
      </c>
      <c r="I41" s="69"/>
      <c r="J41" s="69"/>
      <c r="K41" s="69"/>
    </row>
    <row r="42" spans="1:11" s="68" customFormat="1" ht="25.5" x14ac:dyDescent="0.25">
      <c r="A42" s="75">
        <v>33</v>
      </c>
      <c r="B42" s="112">
        <v>2024095878</v>
      </c>
      <c r="C42" s="112" t="s">
        <v>109</v>
      </c>
      <c r="D42" s="114">
        <v>355070</v>
      </c>
      <c r="E42" s="112" t="s">
        <v>110</v>
      </c>
      <c r="F42" s="122" t="s">
        <v>43</v>
      </c>
      <c r="G42" s="114">
        <v>242720</v>
      </c>
      <c r="H42" s="116" t="s">
        <v>100</v>
      </c>
      <c r="I42" s="69"/>
      <c r="J42" s="69"/>
      <c r="K42" s="69"/>
    </row>
    <row r="43" spans="1:11" s="68" customFormat="1" ht="38.25" x14ac:dyDescent="0.25">
      <c r="A43" s="75">
        <v>34</v>
      </c>
      <c r="B43" s="112">
        <v>2024095532</v>
      </c>
      <c r="C43" s="123" t="s">
        <v>111</v>
      </c>
      <c r="D43" s="114">
        <v>1000000</v>
      </c>
      <c r="E43" s="112" t="s">
        <v>112</v>
      </c>
      <c r="F43" s="122" t="s">
        <v>68</v>
      </c>
      <c r="G43" s="114">
        <v>890000</v>
      </c>
      <c r="H43" s="116" t="s">
        <v>113</v>
      </c>
      <c r="I43" s="69"/>
      <c r="J43" s="69"/>
      <c r="K43" s="69"/>
    </row>
    <row r="44" spans="1:11" s="68" customFormat="1" ht="38.25" x14ac:dyDescent="0.25">
      <c r="A44" s="75">
        <v>35</v>
      </c>
      <c r="B44" s="112">
        <v>2024095539</v>
      </c>
      <c r="C44" s="123" t="s">
        <v>114</v>
      </c>
      <c r="D44" s="114">
        <v>310500</v>
      </c>
      <c r="E44" s="112" t="s">
        <v>98</v>
      </c>
      <c r="F44" s="113" t="s">
        <v>99</v>
      </c>
      <c r="G44" s="114">
        <v>292000</v>
      </c>
      <c r="H44" s="116" t="s">
        <v>113</v>
      </c>
      <c r="I44" s="69"/>
      <c r="J44" s="69"/>
      <c r="K44" s="69"/>
    </row>
    <row r="45" spans="1:11" s="68" customFormat="1" ht="25.5" x14ac:dyDescent="0.25">
      <c r="A45" s="75">
        <v>36</v>
      </c>
      <c r="B45" s="112">
        <v>2024095802</v>
      </c>
      <c r="C45" s="123" t="s">
        <v>115</v>
      </c>
      <c r="D45" s="114">
        <v>360675</v>
      </c>
      <c r="E45" s="112" t="s">
        <v>70</v>
      </c>
      <c r="F45" s="122" t="s">
        <v>68</v>
      </c>
      <c r="G45" s="114">
        <v>323500</v>
      </c>
      <c r="H45" s="116" t="s">
        <v>113</v>
      </c>
      <c r="I45" s="69"/>
      <c r="J45" s="69"/>
      <c r="K45" s="69"/>
    </row>
    <row r="46" spans="1:11" s="68" customFormat="1" ht="25.5" x14ac:dyDescent="0.25">
      <c r="A46" s="75">
        <v>37</v>
      </c>
      <c r="B46" s="112">
        <v>2024105942</v>
      </c>
      <c r="C46" s="123" t="s">
        <v>116</v>
      </c>
      <c r="D46" s="114">
        <v>829000</v>
      </c>
      <c r="E46" s="112" t="s">
        <v>67</v>
      </c>
      <c r="F46" s="122" t="s">
        <v>68</v>
      </c>
      <c r="G46" s="114">
        <v>818000</v>
      </c>
      <c r="H46" s="116" t="s">
        <v>113</v>
      </c>
      <c r="I46" s="69"/>
      <c r="J46" s="69"/>
      <c r="K46" s="69"/>
    </row>
    <row r="47" spans="1:11" s="68" customFormat="1" ht="25.5" x14ac:dyDescent="0.25">
      <c r="A47" s="75">
        <v>38</v>
      </c>
      <c r="B47" s="112">
        <v>2024106017</v>
      </c>
      <c r="C47" s="123" t="s">
        <v>117</v>
      </c>
      <c r="D47" s="114">
        <v>899864.8</v>
      </c>
      <c r="E47" s="112" t="s">
        <v>118</v>
      </c>
      <c r="F47" s="122" t="s">
        <v>43</v>
      </c>
      <c r="G47" s="114">
        <v>893668</v>
      </c>
      <c r="H47" s="116" t="s">
        <v>113</v>
      </c>
      <c r="I47" s="69"/>
      <c r="J47" s="69"/>
      <c r="K47" s="69"/>
    </row>
    <row r="48" spans="1:11" s="68" customFormat="1" ht="38.25" x14ac:dyDescent="0.25">
      <c r="A48" s="75">
        <v>39</v>
      </c>
      <c r="B48" s="112">
        <v>2024106053</v>
      </c>
      <c r="C48" s="123" t="s">
        <v>119</v>
      </c>
      <c r="D48" s="114">
        <v>497750</v>
      </c>
      <c r="E48" s="112" t="s">
        <v>120</v>
      </c>
      <c r="F48" s="122" t="s">
        <v>43</v>
      </c>
      <c r="G48" s="114">
        <v>490000</v>
      </c>
      <c r="H48" s="116" t="s">
        <v>113</v>
      </c>
      <c r="I48" s="69"/>
      <c r="J48" s="69"/>
      <c r="K48" s="69"/>
    </row>
    <row r="49" spans="1:11" s="68" customFormat="1" ht="25.5" x14ac:dyDescent="0.25">
      <c r="A49" s="75">
        <v>40</v>
      </c>
      <c r="B49" s="112">
        <v>2024106135</v>
      </c>
      <c r="C49" s="123" t="s">
        <v>121</v>
      </c>
      <c r="D49" s="114">
        <v>747380</v>
      </c>
      <c r="E49" s="112" t="s">
        <v>122</v>
      </c>
      <c r="F49" s="122" t="s">
        <v>68</v>
      </c>
      <c r="G49" s="114">
        <v>747380</v>
      </c>
      <c r="H49" s="116" t="s">
        <v>113</v>
      </c>
      <c r="I49" s="69"/>
      <c r="J49" s="69"/>
      <c r="K49" s="69"/>
    </row>
    <row r="50" spans="1:11" s="68" customFormat="1" ht="25.5" x14ac:dyDescent="0.25">
      <c r="A50" s="75">
        <v>41</v>
      </c>
      <c r="B50" s="112">
        <v>2024106706</v>
      </c>
      <c r="C50" s="112" t="s">
        <v>123</v>
      </c>
      <c r="D50" s="114">
        <v>2000000</v>
      </c>
      <c r="E50" s="112" t="s">
        <v>118</v>
      </c>
      <c r="F50" s="122" t="s">
        <v>43</v>
      </c>
      <c r="G50" s="114">
        <v>1995380</v>
      </c>
      <c r="H50" s="116" t="s">
        <v>124</v>
      </c>
      <c r="I50" s="69"/>
      <c r="J50" s="69"/>
      <c r="K50" s="69"/>
    </row>
    <row r="51" spans="1:11" s="68" customFormat="1" ht="38.25" x14ac:dyDescent="0.25">
      <c r="A51" s="75">
        <v>42</v>
      </c>
      <c r="B51" s="112">
        <v>2024085023</v>
      </c>
      <c r="C51" s="112" t="s">
        <v>125</v>
      </c>
      <c r="D51" s="117">
        <v>2265500</v>
      </c>
      <c r="E51" s="118" t="s">
        <v>59</v>
      </c>
      <c r="F51" s="115" t="s">
        <v>60</v>
      </c>
      <c r="G51" s="117">
        <v>2218100</v>
      </c>
      <c r="H51" s="117" t="s">
        <v>126</v>
      </c>
      <c r="I51" s="69"/>
      <c r="J51" s="69"/>
      <c r="K51" s="69"/>
    </row>
    <row r="52" spans="1:11" s="68" customFormat="1" ht="38.25" x14ac:dyDescent="0.25">
      <c r="A52" s="75">
        <v>43</v>
      </c>
      <c r="B52" s="112">
        <v>2024085131</v>
      </c>
      <c r="C52" s="112" t="s">
        <v>127</v>
      </c>
      <c r="D52" s="117">
        <v>3293600</v>
      </c>
      <c r="E52" s="118" t="s">
        <v>59</v>
      </c>
      <c r="F52" s="115" t="s">
        <v>60</v>
      </c>
      <c r="G52" s="119">
        <v>3236320</v>
      </c>
      <c r="H52" s="117" t="s">
        <v>126</v>
      </c>
      <c r="I52" s="69"/>
      <c r="J52" s="69"/>
      <c r="K52" s="69"/>
    </row>
    <row r="53" spans="1:11" s="68" customFormat="1" ht="38.25" x14ac:dyDescent="0.25">
      <c r="A53" s="75">
        <v>44</v>
      </c>
      <c r="B53" s="112">
        <v>2024095582</v>
      </c>
      <c r="C53" s="112" t="s">
        <v>128</v>
      </c>
      <c r="D53" s="114">
        <v>4500000</v>
      </c>
      <c r="E53" s="112" t="s">
        <v>129</v>
      </c>
      <c r="F53" s="122" t="s">
        <v>43</v>
      </c>
      <c r="G53" s="114">
        <v>4455000</v>
      </c>
      <c r="H53" s="116" t="s">
        <v>126</v>
      </c>
      <c r="I53" s="69"/>
      <c r="J53" s="69"/>
      <c r="K53" s="69"/>
    </row>
    <row r="54" spans="1:11" s="68" customFormat="1" ht="38.25" x14ac:dyDescent="0.25">
      <c r="A54" s="75">
        <v>45</v>
      </c>
      <c r="B54" s="112">
        <v>2024095648</v>
      </c>
      <c r="C54" s="112" t="s">
        <v>130</v>
      </c>
      <c r="D54" s="114">
        <v>4368000</v>
      </c>
      <c r="E54" s="112" t="s">
        <v>41</v>
      </c>
      <c r="F54" s="122" t="s">
        <v>63</v>
      </c>
      <c r="G54" s="114">
        <v>4368000</v>
      </c>
      <c r="H54" s="116" t="s">
        <v>126</v>
      </c>
      <c r="I54" s="69"/>
      <c r="J54" s="69"/>
      <c r="K54" s="69"/>
    </row>
    <row r="55" spans="1:11" s="68" customFormat="1" ht="51" x14ac:dyDescent="0.25">
      <c r="A55" s="75">
        <v>46</v>
      </c>
      <c r="B55" s="112">
        <v>2024095781</v>
      </c>
      <c r="C55" s="112" t="s">
        <v>131</v>
      </c>
      <c r="D55" s="114">
        <v>7000000</v>
      </c>
      <c r="E55" s="112" t="s">
        <v>92</v>
      </c>
      <c r="F55" s="122" t="s">
        <v>43</v>
      </c>
      <c r="G55" s="114">
        <v>6999000</v>
      </c>
      <c r="H55" s="116" t="s">
        <v>126</v>
      </c>
      <c r="I55" s="69"/>
      <c r="J55" s="69"/>
      <c r="K55" s="69"/>
    </row>
    <row r="56" spans="1:11" s="68" customFormat="1" ht="25.5" x14ac:dyDescent="0.25">
      <c r="A56" s="75">
        <v>47</v>
      </c>
      <c r="B56" s="112">
        <v>2024105920</v>
      </c>
      <c r="C56" s="112" t="s">
        <v>132</v>
      </c>
      <c r="D56" s="114">
        <v>3999800</v>
      </c>
      <c r="E56" s="112" t="s">
        <v>133</v>
      </c>
      <c r="F56" s="113" t="s">
        <v>134</v>
      </c>
      <c r="G56" s="114">
        <v>3931232</v>
      </c>
      <c r="H56" s="116" t="s">
        <v>126</v>
      </c>
      <c r="I56" s="69"/>
      <c r="J56" s="69"/>
      <c r="K56" s="69"/>
    </row>
    <row r="57" spans="1:11" s="68" customFormat="1" ht="25.5" x14ac:dyDescent="0.25">
      <c r="A57" s="75">
        <v>48</v>
      </c>
      <c r="B57" s="112">
        <v>2024106061</v>
      </c>
      <c r="C57" s="112" t="s">
        <v>135</v>
      </c>
      <c r="D57" s="114">
        <v>490000</v>
      </c>
      <c r="E57" s="112" t="s">
        <v>92</v>
      </c>
      <c r="F57" s="122" t="s">
        <v>43</v>
      </c>
      <c r="G57" s="114">
        <v>349000</v>
      </c>
      <c r="H57" s="116" t="s">
        <v>126</v>
      </c>
      <c r="I57" s="69"/>
      <c r="J57" s="69"/>
      <c r="K57" s="69"/>
    </row>
    <row r="58" spans="1:11" s="68" customFormat="1" ht="25.5" x14ac:dyDescent="0.25">
      <c r="A58" s="75">
        <v>49</v>
      </c>
      <c r="B58" s="112">
        <v>2024106066</v>
      </c>
      <c r="C58" s="112" t="s">
        <v>136</v>
      </c>
      <c r="D58" s="114">
        <v>2000000</v>
      </c>
      <c r="E58" s="112" t="s">
        <v>137</v>
      </c>
      <c r="F58" s="122" t="s">
        <v>43</v>
      </c>
      <c r="G58" s="114">
        <v>861000</v>
      </c>
      <c r="H58" s="116" t="s">
        <v>126</v>
      </c>
      <c r="I58" s="69"/>
      <c r="J58" s="69"/>
      <c r="K58" s="69"/>
    </row>
    <row r="59" spans="1:11" s="68" customFormat="1" ht="25.5" x14ac:dyDescent="0.25">
      <c r="A59" s="75">
        <v>50</v>
      </c>
      <c r="B59" s="112">
        <v>2024106432</v>
      </c>
      <c r="C59" s="112" t="s">
        <v>138</v>
      </c>
      <c r="D59" s="114">
        <v>1533240</v>
      </c>
      <c r="E59" s="112" t="s">
        <v>139</v>
      </c>
      <c r="F59" s="122" t="s">
        <v>68</v>
      </c>
      <c r="G59" s="114">
        <v>1533200</v>
      </c>
      <c r="H59" s="116" t="s">
        <v>126</v>
      </c>
      <c r="I59" s="69"/>
      <c r="J59" s="69"/>
      <c r="K59" s="69"/>
    </row>
    <row r="60" spans="1:11" s="68" customFormat="1" ht="38.25" x14ac:dyDescent="0.25">
      <c r="A60" s="75">
        <v>51</v>
      </c>
      <c r="B60" s="112">
        <v>2024106436</v>
      </c>
      <c r="C60" s="112" t="s">
        <v>140</v>
      </c>
      <c r="D60" s="114">
        <v>1207040</v>
      </c>
      <c r="E60" s="112" t="s">
        <v>141</v>
      </c>
      <c r="F60" s="122" t="s">
        <v>43</v>
      </c>
      <c r="G60" s="114">
        <v>1205154</v>
      </c>
      <c r="H60" s="116" t="s">
        <v>126</v>
      </c>
      <c r="I60" s="69"/>
      <c r="J60" s="69"/>
      <c r="K60" s="69"/>
    </row>
    <row r="61" spans="1:11" s="68" customFormat="1" ht="38.25" x14ac:dyDescent="0.25">
      <c r="A61" s="75">
        <v>52</v>
      </c>
      <c r="B61" s="112">
        <v>2024106480</v>
      </c>
      <c r="C61" s="112" t="s">
        <v>142</v>
      </c>
      <c r="D61" s="114">
        <v>1996400</v>
      </c>
      <c r="E61" s="112" t="s">
        <v>39</v>
      </c>
      <c r="F61" s="122" t="s">
        <v>43</v>
      </c>
      <c r="G61" s="114">
        <v>1984000</v>
      </c>
      <c r="H61" s="116" t="s">
        <v>126</v>
      </c>
      <c r="I61" s="69"/>
      <c r="J61" s="69"/>
      <c r="K61" s="69"/>
    </row>
    <row r="62" spans="1:11" s="68" customFormat="1" ht="25.5" x14ac:dyDescent="0.25">
      <c r="A62" s="75">
        <v>53</v>
      </c>
      <c r="B62" s="112">
        <v>2024106482</v>
      </c>
      <c r="C62" s="123" t="s">
        <v>143</v>
      </c>
      <c r="D62" s="114">
        <v>863800</v>
      </c>
      <c r="E62" s="112" t="s">
        <v>98</v>
      </c>
      <c r="F62" s="113" t="s">
        <v>99</v>
      </c>
      <c r="G62" s="114">
        <v>863660</v>
      </c>
      <c r="H62" s="116" t="s">
        <v>126</v>
      </c>
      <c r="I62" s="69"/>
      <c r="J62" s="69"/>
      <c r="K62" s="69"/>
    </row>
    <row r="63" spans="1:11" s="68" customFormat="1" ht="25.5" x14ac:dyDescent="0.25">
      <c r="A63" s="75">
        <v>54</v>
      </c>
      <c r="B63" s="112">
        <v>2024106629</v>
      </c>
      <c r="C63" s="112" t="s">
        <v>144</v>
      </c>
      <c r="D63" s="114">
        <v>799992</v>
      </c>
      <c r="E63" s="112" t="s">
        <v>139</v>
      </c>
      <c r="F63" s="122" t="s">
        <v>68</v>
      </c>
      <c r="G63" s="114">
        <v>575611.19999999995</v>
      </c>
      <c r="H63" s="116" t="s">
        <v>126</v>
      </c>
      <c r="I63" s="69"/>
      <c r="J63" s="69"/>
      <c r="K63" s="69"/>
    </row>
    <row r="64" spans="1:11" s="68" customFormat="1" ht="25.5" x14ac:dyDescent="0.25">
      <c r="A64" s="75">
        <v>55</v>
      </c>
      <c r="B64" s="112">
        <v>2024106040</v>
      </c>
      <c r="C64" s="112" t="s">
        <v>145</v>
      </c>
      <c r="D64" s="114">
        <v>920000</v>
      </c>
      <c r="E64" s="112" t="s">
        <v>146</v>
      </c>
      <c r="F64" s="122" t="s">
        <v>68</v>
      </c>
      <c r="G64" s="114">
        <v>876000</v>
      </c>
      <c r="H64" s="116" t="s">
        <v>147</v>
      </c>
      <c r="I64" s="69"/>
      <c r="J64" s="69"/>
      <c r="K64" s="69"/>
    </row>
    <row r="65" spans="1:11" s="68" customFormat="1" ht="25.5" x14ac:dyDescent="0.25">
      <c r="A65" s="75">
        <v>56</v>
      </c>
      <c r="B65" s="112">
        <v>2024106217</v>
      </c>
      <c r="C65" s="113" t="s">
        <v>148</v>
      </c>
      <c r="D65" s="114">
        <v>2500000</v>
      </c>
      <c r="E65" s="112" t="s">
        <v>149</v>
      </c>
      <c r="F65" s="122" t="s">
        <v>68</v>
      </c>
      <c r="G65" s="114">
        <v>2499000</v>
      </c>
      <c r="H65" s="116" t="s">
        <v>147</v>
      </c>
      <c r="I65" s="69"/>
      <c r="J65" s="69"/>
      <c r="K65" s="69"/>
    </row>
    <row r="66" spans="1:11" s="68" customFormat="1" ht="25.5" x14ac:dyDescent="0.25">
      <c r="A66" s="75">
        <v>57</v>
      </c>
      <c r="B66" s="112">
        <v>2024106241</v>
      </c>
      <c r="C66" s="123" t="s">
        <v>150</v>
      </c>
      <c r="D66" s="114">
        <v>526000</v>
      </c>
      <c r="E66" s="112" t="s">
        <v>70</v>
      </c>
      <c r="F66" s="122" t="s">
        <v>68</v>
      </c>
      <c r="G66" s="114">
        <v>480000</v>
      </c>
      <c r="H66" s="116" t="s">
        <v>147</v>
      </c>
      <c r="I66" s="69"/>
      <c r="J66" s="69"/>
      <c r="K66" s="69"/>
    </row>
    <row r="67" spans="1:11" s="68" customFormat="1" ht="25.5" x14ac:dyDescent="0.25">
      <c r="A67" s="75">
        <v>58</v>
      </c>
      <c r="B67" s="112">
        <v>2024106253</v>
      </c>
      <c r="C67" s="112" t="s">
        <v>151</v>
      </c>
      <c r="D67" s="114">
        <v>1350000</v>
      </c>
      <c r="E67" s="112" t="s">
        <v>152</v>
      </c>
      <c r="F67" s="122" t="s">
        <v>68</v>
      </c>
      <c r="G67" s="114">
        <v>1287900</v>
      </c>
      <c r="H67" s="116" t="s">
        <v>147</v>
      </c>
      <c r="I67" s="69"/>
      <c r="J67" s="69"/>
      <c r="K67" s="69"/>
    </row>
    <row r="68" spans="1:11" s="68" customFormat="1" ht="38.25" x14ac:dyDescent="0.25">
      <c r="A68" s="75">
        <v>59</v>
      </c>
      <c r="B68" s="112">
        <v>2024106254</v>
      </c>
      <c r="C68" s="112" t="s">
        <v>153</v>
      </c>
      <c r="D68" s="114">
        <v>1375000</v>
      </c>
      <c r="E68" s="112" t="s">
        <v>152</v>
      </c>
      <c r="F68" s="122" t="s">
        <v>68</v>
      </c>
      <c r="G68" s="114">
        <v>1168750</v>
      </c>
      <c r="H68" s="116" t="s">
        <v>147</v>
      </c>
      <c r="I68" s="69"/>
      <c r="J68" s="69"/>
      <c r="K68" s="69"/>
    </row>
    <row r="69" spans="1:11" s="68" customFormat="1" ht="25.5" x14ac:dyDescent="0.25">
      <c r="A69" s="75">
        <v>60</v>
      </c>
      <c r="B69" s="112">
        <v>2024106284</v>
      </c>
      <c r="C69" s="112" t="s">
        <v>154</v>
      </c>
      <c r="D69" s="114">
        <v>800000</v>
      </c>
      <c r="E69" s="112" t="s">
        <v>155</v>
      </c>
      <c r="F69" s="122" t="s">
        <v>43</v>
      </c>
      <c r="G69" s="114">
        <v>798000</v>
      </c>
      <c r="H69" s="116" t="s">
        <v>147</v>
      </c>
      <c r="I69" s="69"/>
      <c r="J69" s="69"/>
      <c r="K69" s="69"/>
    </row>
    <row r="70" spans="1:11" s="68" customFormat="1" ht="25.5" x14ac:dyDescent="0.25">
      <c r="A70" s="75">
        <v>61</v>
      </c>
      <c r="B70" s="112">
        <v>2024106302</v>
      </c>
      <c r="C70" s="112" t="s">
        <v>156</v>
      </c>
      <c r="D70" s="114">
        <v>1494800</v>
      </c>
      <c r="E70" s="112" t="s">
        <v>157</v>
      </c>
      <c r="F70" s="122" t="s">
        <v>158</v>
      </c>
      <c r="G70" s="114">
        <v>1494800</v>
      </c>
      <c r="H70" s="116" t="s">
        <v>147</v>
      </c>
      <c r="I70" s="69"/>
      <c r="J70" s="69"/>
      <c r="K70" s="69"/>
    </row>
    <row r="71" spans="1:11" s="68" customFormat="1" ht="38.25" x14ac:dyDescent="0.25">
      <c r="A71" s="75">
        <v>62</v>
      </c>
      <c r="B71" s="112">
        <v>2024106338</v>
      </c>
      <c r="C71" s="112" t="s">
        <v>159</v>
      </c>
      <c r="D71" s="114">
        <v>569096.19999999995</v>
      </c>
      <c r="E71" s="112" t="s">
        <v>160</v>
      </c>
      <c r="F71" s="122" t="s">
        <v>43</v>
      </c>
      <c r="G71" s="114">
        <v>568600</v>
      </c>
      <c r="H71" s="116" t="s">
        <v>147</v>
      </c>
      <c r="I71" s="69"/>
      <c r="J71" s="69"/>
      <c r="K71" s="69"/>
    </row>
    <row r="72" spans="1:11" s="68" customFormat="1" ht="25.5" x14ac:dyDescent="0.25">
      <c r="A72" s="75">
        <v>63</v>
      </c>
      <c r="B72" s="112">
        <v>2024106346</v>
      </c>
      <c r="C72" s="113" t="s">
        <v>161</v>
      </c>
      <c r="D72" s="114">
        <v>500000</v>
      </c>
      <c r="E72" s="112" t="s">
        <v>162</v>
      </c>
      <c r="F72" s="122" t="s">
        <v>43</v>
      </c>
      <c r="G72" s="114">
        <v>500000</v>
      </c>
      <c r="H72" s="116" t="s">
        <v>147</v>
      </c>
      <c r="I72" s="69"/>
      <c r="J72" s="69"/>
      <c r="K72" s="69"/>
    </row>
    <row r="73" spans="1:11" s="68" customFormat="1" ht="25.5" x14ac:dyDescent="0.25">
      <c r="A73" s="75">
        <v>64</v>
      </c>
      <c r="B73" s="112">
        <v>2024106489</v>
      </c>
      <c r="C73" s="124" t="s">
        <v>163</v>
      </c>
      <c r="D73" s="114">
        <v>2772810</v>
      </c>
      <c r="E73" s="112" t="s">
        <v>39</v>
      </c>
      <c r="F73" s="122" t="s">
        <v>43</v>
      </c>
      <c r="G73" s="114">
        <v>2750795.5</v>
      </c>
      <c r="H73" s="116" t="s">
        <v>147</v>
      </c>
      <c r="I73" s="69"/>
      <c r="J73" s="69"/>
      <c r="K73" s="69"/>
    </row>
    <row r="74" spans="1:11" s="68" customFormat="1" ht="38.25" x14ac:dyDescent="0.25">
      <c r="A74" s="75">
        <v>65</v>
      </c>
      <c r="B74" s="112">
        <v>2024106510</v>
      </c>
      <c r="C74" s="112" t="s">
        <v>164</v>
      </c>
      <c r="D74" s="114">
        <v>372817.28</v>
      </c>
      <c r="E74" s="112" t="s">
        <v>33</v>
      </c>
      <c r="F74" s="122" t="s">
        <v>68</v>
      </c>
      <c r="G74" s="114">
        <v>371817.28</v>
      </c>
      <c r="H74" s="116" t="s">
        <v>147</v>
      </c>
      <c r="I74" s="69"/>
      <c r="J74" s="69"/>
      <c r="K74" s="69"/>
    </row>
    <row r="75" spans="1:11" s="68" customFormat="1" ht="38.25" x14ac:dyDescent="0.25">
      <c r="A75" s="75">
        <v>66</v>
      </c>
      <c r="B75" s="112">
        <v>2024106556</v>
      </c>
      <c r="C75" s="113" t="s">
        <v>165</v>
      </c>
      <c r="D75" s="114">
        <v>314784.40000000002</v>
      </c>
      <c r="E75" s="112" t="s">
        <v>118</v>
      </c>
      <c r="F75" s="122" t="s">
        <v>43</v>
      </c>
      <c r="G75" s="114">
        <v>301888</v>
      </c>
      <c r="H75" s="116" t="s">
        <v>147</v>
      </c>
      <c r="I75" s="69"/>
      <c r="J75" s="69"/>
      <c r="K75" s="69"/>
    </row>
    <row r="76" spans="1:11" ht="38.25" x14ac:dyDescent="0.25">
      <c r="A76" s="75">
        <v>67</v>
      </c>
      <c r="B76" s="112">
        <v>2024106565</v>
      </c>
      <c r="C76" s="112" t="s">
        <v>166</v>
      </c>
      <c r="D76" s="114">
        <v>446588</v>
      </c>
      <c r="E76" s="112" t="s">
        <v>33</v>
      </c>
      <c r="F76" s="122" t="s">
        <v>68</v>
      </c>
      <c r="G76" s="114">
        <v>445528</v>
      </c>
      <c r="H76" s="116" t="s">
        <v>147</v>
      </c>
      <c r="I76" s="35"/>
      <c r="J76" s="35"/>
      <c r="K76" s="35"/>
    </row>
    <row r="77" spans="1:11" ht="38.25" x14ac:dyDescent="0.25">
      <c r="A77" s="75">
        <v>68</v>
      </c>
      <c r="B77" s="112">
        <v>2024106571</v>
      </c>
      <c r="C77" s="112" t="s">
        <v>167</v>
      </c>
      <c r="D77" s="114">
        <v>599849.19999999995</v>
      </c>
      <c r="E77" s="112" t="s">
        <v>33</v>
      </c>
      <c r="F77" s="122" t="s">
        <v>68</v>
      </c>
      <c r="G77" s="114">
        <v>598737.19999999995</v>
      </c>
      <c r="H77" s="116" t="s">
        <v>147</v>
      </c>
      <c r="I77" s="35"/>
      <c r="J77" s="35"/>
      <c r="K77" s="35"/>
    </row>
    <row r="78" spans="1:11" ht="51" x14ac:dyDescent="0.25">
      <c r="A78" s="75">
        <v>69</v>
      </c>
      <c r="B78" s="112">
        <v>2024106574</v>
      </c>
      <c r="C78" s="112" t="s">
        <v>168</v>
      </c>
      <c r="D78" s="114">
        <v>300000</v>
      </c>
      <c r="E78" s="112" t="s">
        <v>42</v>
      </c>
      <c r="F78" s="122" t="s">
        <v>68</v>
      </c>
      <c r="G78" s="114">
        <v>300000</v>
      </c>
      <c r="H78" s="116" t="s">
        <v>147</v>
      </c>
      <c r="I78" s="35"/>
      <c r="J78" s="35"/>
      <c r="K78" s="35"/>
    </row>
    <row r="79" spans="1:11" s="68" customFormat="1" ht="25.5" x14ac:dyDescent="0.25">
      <c r="A79" s="75">
        <v>70</v>
      </c>
      <c r="B79" s="112">
        <v>2024106634</v>
      </c>
      <c r="C79" s="113" t="s">
        <v>163</v>
      </c>
      <c r="D79" s="114">
        <v>324900</v>
      </c>
      <c r="E79" s="112" t="s">
        <v>169</v>
      </c>
      <c r="F79" s="122" t="s">
        <v>43</v>
      </c>
      <c r="G79" s="114">
        <v>296950</v>
      </c>
      <c r="H79" s="116" t="s">
        <v>147</v>
      </c>
      <c r="I79" s="69"/>
      <c r="J79" s="69"/>
      <c r="K79" s="69"/>
    </row>
    <row r="80" spans="1:11" s="68" customFormat="1" ht="38.25" x14ac:dyDescent="0.25">
      <c r="A80" s="75">
        <v>71</v>
      </c>
      <c r="B80" s="112">
        <v>2024106682</v>
      </c>
      <c r="C80" s="112" t="s">
        <v>170</v>
      </c>
      <c r="D80" s="114">
        <v>791500</v>
      </c>
      <c r="E80" s="112" t="s">
        <v>42</v>
      </c>
      <c r="F80" s="122" t="s">
        <v>68</v>
      </c>
      <c r="G80" s="114">
        <v>791321</v>
      </c>
      <c r="H80" s="116" t="s">
        <v>147</v>
      </c>
      <c r="I80" s="69"/>
      <c r="J80" s="69"/>
      <c r="K80" s="69"/>
    </row>
    <row r="81" spans="1:11" s="68" customFormat="1" ht="25.5" x14ac:dyDescent="0.25">
      <c r="A81" s="75">
        <v>72</v>
      </c>
      <c r="B81" s="112">
        <v>2024106429</v>
      </c>
      <c r="C81" s="112" t="s">
        <v>171</v>
      </c>
      <c r="D81" s="114">
        <v>3753000</v>
      </c>
      <c r="E81" s="112" t="s">
        <v>172</v>
      </c>
      <c r="F81" s="122" t="s">
        <v>68</v>
      </c>
      <c r="G81" s="114">
        <v>1755000</v>
      </c>
      <c r="H81" s="116" t="s">
        <v>173</v>
      </c>
      <c r="I81" s="69"/>
      <c r="J81" s="69"/>
      <c r="K81" s="69"/>
    </row>
    <row r="82" spans="1:11" s="68" customFormat="1" ht="25.5" x14ac:dyDescent="0.25">
      <c r="A82" s="75">
        <v>73</v>
      </c>
      <c r="B82" s="112">
        <v>2024106542</v>
      </c>
      <c r="C82" s="112" t="s">
        <v>174</v>
      </c>
      <c r="D82" s="114">
        <v>3319750</v>
      </c>
      <c r="E82" s="112" t="s">
        <v>157</v>
      </c>
      <c r="F82" s="122" t="s">
        <v>158</v>
      </c>
      <c r="G82" s="114">
        <v>3319750</v>
      </c>
      <c r="H82" s="116" t="s">
        <v>173</v>
      </c>
      <c r="I82" s="69"/>
      <c r="J82" s="69"/>
      <c r="K82" s="69"/>
    </row>
    <row r="83" spans="1:11" s="68" customFormat="1" ht="38.25" x14ac:dyDescent="0.25">
      <c r="A83" s="75">
        <v>74</v>
      </c>
      <c r="B83" s="112">
        <v>2024106708</v>
      </c>
      <c r="C83" s="112" t="s">
        <v>175</v>
      </c>
      <c r="D83" s="114">
        <v>4950000</v>
      </c>
      <c r="E83" s="112" t="s">
        <v>176</v>
      </c>
      <c r="F83" s="122" t="s">
        <v>43</v>
      </c>
      <c r="G83" s="114">
        <v>4495500</v>
      </c>
      <c r="H83" s="116" t="s">
        <v>173</v>
      </c>
      <c r="I83" s="69"/>
      <c r="J83" s="69"/>
      <c r="K83" s="69"/>
    </row>
    <row r="84" spans="1:11" s="68" customFormat="1" ht="51" x14ac:dyDescent="0.25">
      <c r="A84" s="75">
        <v>75</v>
      </c>
      <c r="B84" s="112">
        <v>2024116804</v>
      </c>
      <c r="C84" s="112" t="s">
        <v>177</v>
      </c>
      <c r="D84" s="114">
        <v>950000</v>
      </c>
      <c r="E84" s="112" t="s">
        <v>41</v>
      </c>
      <c r="F84" s="122" t="s">
        <v>63</v>
      </c>
      <c r="G84" s="114">
        <v>950000</v>
      </c>
      <c r="H84" s="116" t="s">
        <v>178</v>
      </c>
      <c r="I84" s="69"/>
      <c r="J84" s="69"/>
      <c r="K84" s="69"/>
    </row>
    <row r="85" spans="1:11" s="68" customFormat="1" ht="51" x14ac:dyDescent="0.25">
      <c r="A85" s="75">
        <v>76</v>
      </c>
      <c r="B85" s="112">
        <v>2024116805</v>
      </c>
      <c r="C85" s="112" t="s">
        <v>179</v>
      </c>
      <c r="D85" s="114">
        <v>1083600</v>
      </c>
      <c r="E85" s="112" t="s">
        <v>41</v>
      </c>
      <c r="F85" s="122" t="s">
        <v>63</v>
      </c>
      <c r="G85" s="114">
        <v>1081357</v>
      </c>
      <c r="H85" s="116" t="s">
        <v>178</v>
      </c>
      <c r="I85" s="69"/>
      <c r="J85" s="69"/>
      <c r="K85" s="69"/>
    </row>
    <row r="86" spans="1:11" s="68" customFormat="1" ht="51" x14ac:dyDescent="0.25">
      <c r="A86" s="75">
        <v>77</v>
      </c>
      <c r="B86" s="112">
        <v>2024116806</v>
      </c>
      <c r="C86" s="112" t="s">
        <v>180</v>
      </c>
      <c r="D86" s="114">
        <v>3325000</v>
      </c>
      <c r="E86" s="112" t="s">
        <v>41</v>
      </c>
      <c r="F86" s="122" t="s">
        <v>63</v>
      </c>
      <c r="G86" s="114">
        <v>3325000</v>
      </c>
      <c r="H86" s="116" t="s">
        <v>178</v>
      </c>
      <c r="I86" s="69"/>
      <c r="J86" s="69"/>
      <c r="K86" s="69"/>
    </row>
    <row r="87" spans="1:11" s="68" customFormat="1" ht="38.25" x14ac:dyDescent="0.25">
      <c r="A87" s="75">
        <v>78</v>
      </c>
      <c r="B87" s="112">
        <v>2024116825</v>
      </c>
      <c r="C87" s="112" t="s">
        <v>181</v>
      </c>
      <c r="D87" s="114">
        <v>1350000</v>
      </c>
      <c r="E87" s="112" t="s">
        <v>182</v>
      </c>
      <c r="F87" s="122" t="s">
        <v>43</v>
      </c>
      <c r="G87" s="114">
        <v>1192500</v>
      </c>
      <c r="H87" s="116" t="s">
        <v>178</v>
      </c>
      <c r="I87" s="69"/>
      <c r="J87" s="69"/>
      <c r="K87" s="69"/>
    </row>
    <row r="88" spans="1:11" ht="29.25" customHeight="1" x14ac:dyDescent="0.25">
      <c r="A88" s="44"/>
      <c r="B88" s="142" t="s">
        <v>25</v>
      </c>
      <c r="C88" s="143"/>
      <c r="D88" s="78">
        <f>SUM(D10:D87)</f>
        <v>101281721.33000001</v>
      </c>
      <c r="E88" s="144" t="s">
        <v>26</v>
      </c>
      <c r="F88" s="144"/>
      <c r="G88" s="77">
        <f>SUM(G10:G87)</f>
        <v>94348188.430000007</v>
      </c>
      <c r="H88" s="58"/>
      <c r="I88" s="35"/>
      <c r="J88" s="35"/>
      <c r="K88" s="35"/>
    </row>
    <row r="89" spans="1:11" x14ac:dyDescent="0.25">
      <c r="A89" s="44"/>
      <c r="B89" s="53"/>
      <c r="C89" s="54"/>
      <c r="D89" s="55"/>
      <c r="E89" s="54"/>
      <c r="F89" s="56"/>
      <c r="G89" s="57"/>
      <c r="H89" s="58"/>
      <c r="I89" s="35"/>
      <c r="J89" s="35"/>
      <c r="K89" s="35"/>
    </row>
    <row r="90" spans="1:11" x14ac:dyDescent="0.25">
      <c r="A90" s="44"/>
      <c r="B90" s="53"/>
      <c r="C90" s="54"/>
      <c r="D90" s="55"/>
      <c r="E90" s="54"/>
      <c r="F90" s="56"/>
      <c r="G90" s="57"/>
      <c r="H90" s="58"/>
      <c r="I90" s="35"/>
      <c r="J90" s="35"/>
      <c r="K90" s="35"/>
    </row>
    <row r="91" spans="1:11" ht="12.6" customHeight="1" x14ac:dyDescent="0.25">
      <c r="B91" s="141" t="s">
        <v>15</v>
      </c>
      <c r="C91" s="141"/>
      <c r="D91" s="141"/>
      <c r="E91" s="141"/>
      <c r="F91" s="141"/>
      <c r="G91" s="141"/>
      <c r="H91" s="141"/>
    </row>
    <row r="92" spans="1:11" ht="12.6" customHeight="1" x14ac:dyDescent="0.25">
      <c r="B92" s="66"/>
      <c r="C92" s="66"/>
      <c r="D92" s="66"/>
      <c r="E92" s="66"/>
      <c r="F92" s="66"/>
      <c r="G92" s="66"/>
      <c r="H92" s="66"/>
    </row>
    <row r="93" spans="1:11" s="68" customFormat="1" ht="12.6" customHeight="1" x14ac:dyDescent="0.25">
      <c r="B93" s="66"/>
      <c r="C93" s="66"/>
      <c r="D93" s="66"/>
      <c r="E93" s="66"/>
      <c r="F93" s="66"/>
      <c r="G93" s="66"/>
      <c r="H93" s="66"/>
    </row>
    <row r="94" spans="1:11" s="68" customFormat="1" ht="12.6" customHeight="1" x14ac:dyDescent="0.25">
      <c r="B94" s="66"/>
      <c r="C94" s="66"/>
      <c r="D94" s="66"/>
      <c r="E94" s="66"/>
      <c r="F94" s="66"/>
      <c r="G94" s="66"/>
      <c r="H94" s="66"/>
    </row>
    <row r="95" spans="1:11" ht="12.75" customHeight="1" x14ac:dyDescent="0.25">
      <c r="B95" s="59"/>
      <c r="C95" s="59"/>
      <c r="D95" s="59"/>
      <c r="E95" s="30"/>
      <c r="F95" s="33"/>
      <c r="G95" s="34"/>
      <c r="H95" s="31"/>
    </row>
    <row r="96" spans="1:11" x14ac:dyDescent="0.25">
      <c r="B96" s="87"/>
      <c r="C96" s="87"/>
      <c r="D96" s="87"/>
      <c r="E96" s="88"/>
      <c r="F96" s="89"/>
      <c r="G96" s="90"/>
      <c r="H96" s="31"/>
    </row>
    <row r="97" spans="1:10" s="60" customFormat="1" ht="15.75" x14ac:dyDescent="0.2">
      <c r="A97" s="72"/>
      <c r="B97" s="91" t="s">
        <v>45</v>
      </c>
      <c r="C97" s="79"/>
      <c r="D97" s="80" t="s">
        <v>35</v>
      </c>
      <c r="E97" s="79"/>
      <c r="F97" s="79"/>
      <c r="G97" s="71" t="s">
        <v>28</v>
      </c>
      <c r="H97" s="72"/>
    </row>
    <row r="98" spans="1:10" s="61" customFormat="1" ht="15.75" x14ac:dyDescent="0.2">
      <c r="A98" s="73"/>
      <c r="B98" s="92" t="s">
        <v>32</v>
      </c>
      <c r="C98" s="79"/>
      <c r="D98" s="81" t="s">
        <v>36</v>
      </c>
      <c r="E98" s="79"/>
      <c r="F98" s="82"/>
      <c r="G98" s="83" t="s">
        <v>29</v>
      </c>
      <c r="H98" s="72"/>
    </row>
    <row r="99" spans="1:10" s="61" customFormat="1" ht="14.65" customHeight="1" x14ac:dyDescent="0.2">
      <c r="A99" s="73"/>
      <c r="B99" s="93" t="s">
        <v>27</v>
      </c>
      <c r="C99" s="79"/>
      <c r="D99" s="84" t="s">
        <v>37</v>
      </c>
      <c r="E99" s="79"/>
      <c r="F99" s="85"/>
      <c r="G99" s="86" t="s">
        <v>20</v>
      </c>
      <c r="H99" s="72"/>
    </row>
    <row r="100" spans="1:10" s="61" customFormat="1" ht="14.65" customHeight="1" x14ac:dyDescent="0.2">
      <c r="A100" s="73"/>
      <c r="B100" s="79"/>
      <c r="C100" s="84"/>
      <c r="D100" s="79"/>
      <c r="E100" s="84"/>
      <c r="F100" s="85"/>
      <c r="G100" s="85"/>
      <c r="H100" s="76"/>
      <c r="I100" s="72"/>
    </row>
    <row r="101" spans="1:10" s="61" customFormat="1" ht="14.65" customHeight="1" x14ac:dyDescent="0.2">
      <c r="A101" s="73"/>
      <c r="B101" s="79"/>
      <c r="C101" s="84"/>
      <c r="D101" s="79"/>
      <c r="E101" s="84"/>
      <c r="F101" s="85"/>
      <c r="G101" s="85"/>
      <c r="H101" s="76"/>
      <c r="I101" s="72"/>
    </row>
    <row r="102" spans="1:10" s="61" customFormat="1" ht="14.65" customHeight="1" x14ac:dyDescent="0.25">
      <c r="A102" s="73"/>
      <c r="B102" s="79"/>
      <c r="C102" s="79"/>
      <c r="D102" s="79"/>
      <c r="E102" s="79"/>
      <c r="F102" s="85"/>
      <c r="G102" s="85"/>
      <c r="H102" s="74"/>
      <c r="I102" s="72"/>
    </row>
    <row r="103" spans="1:10" s="61" customFormat="1" ht="14.65" customHeight="1" x14ac:dyDescent="0.2">
      <c r="A103" s="73"/>
      <c r="B103" s="79"/>
      <c r="C103" s="79"/>
      <c r="D103" s="85"/>
      <c r="E103" s="79"/>
      <c r="F103" s="79"/>
      <c r="G103" s="79"/>
      <c r="H103" s="72"/>
    </row>
    <row r="104" spans="1:10" s="60" customFormat="1" ht="14.65" customHeight="1" x14ac:dyDescent="0.2">
      <c r="A104" s="72"/>
      <c r="B104" s="79"/>
      <c r="C104" s="71" t="s">
        <v>22</v>
      </c>
      <c r="D104" s="85"/>
      <c r="E104" s="130" t="s">
        <v>183</v>
      </c>
      <c r="F104" s="130"/>
      <c r="G104" s="130"/>
      <c r="H104" s="130"/>
    </row>
    <row r="105" spans="1:10" s="61" customFormat="1" ht="14.65" customHeight="1" x14ac:dyDescent="0.25">
      <c r="A105" s="73"/>
      <c r="B105" s="79"/>
      <c r="C105" s="83" t="s">
        <v>23</v>
      </c>
      <c r="D105" s="79"/>
      <c r="E105" s="131" t="s">
        <v>38</v>
      </c>
      <c r="F105" s="131"/>
      <c r="G105" s="131"/>
      <c r="H105" s="131"/>
      <c r="I105" s="63"/>
      <c r="J105" s="63"/>
    </row>
    <row r="106" spans="1:10" s="61" customFormat="1" ht="14.65" customHeight="1" x14ac:dyDescent="0.25">
      <c r="A106" s="73"/>
      <c r="B106" s="79"/>
      <c r="C106" s="86" t="s">
        <v>30</v>
      </c>
      <c r="D106" s="79"/>
      <c r="E106" s="132" t="s">
        <v>21</v>
      </c>
      <c r="F106" s="132"/>
      <c r="G106" s="132"/>
      <c r="H106" s="132"/>
    </row>
    <row r="107" spans="1:10" x14ac:dyDescent="0.25">
      <c r="A107" s="68"/>
      <c r="B107" s="68"/>
      <c r="C107" s="69"/>
      <c r="D107" s="17"/>
      <c r="E107" s="13"/>
      <c r="F107" s="31"/>
      <c r="G107" s="68"/>
      <c r="H107" s="68"/>
    </row>
    <row r="108" spans="1:10" x14ac:dyDescent="0.25">
      <c r="B108" s="35"/>
      <c r="D108" s="13"/>
      <c r="E108" s="31"/>
      <c r="F108"/>
      <c r="G108"/>
      <c r="H108"/>
    </row>
    <row r="109" spans="1:10" x14ac:dyDescent="0.25">
      <c r="B109" s="35"/>
      <c r="D109" s="18"/>
      <c r="E109" s="18"/>
      <c r="H109" s="31"/>
    </row>
    <row r="110" spans="1:10" x14ac:dyDescent="0.25">
      <c r="B110" s="35"/>
      <c r="E110" s="40"/>
      <c r="H110" s="31"/>
    </row>
    <row r="111" spans="1:10" x14ac:dyDescent="0.25">
      <c r="B111" s="35"/>
      <c r="E111" s="40"/>
      <c r="H111" s="31"/>
    </row>
    <row r="112" spans="1:10" x14ac:dyDescent="0.25">
      <c r="B112" s="35"/>
      <c r="E112" s="40"/>
      <c r="G112" s="14"/>
      <c r="H112" s="31"/>
    </row>
    <row r="113" spans="2:8" x14ac:dyDescent="0.25">
      <c r="B113" s="35"/>
      <c r="D113"/>
      <c r="E113" s="14"/>
      <c r="F113" s="15"/>
      <c r="G113" s="14"/>
      <c r="H113" s="31"/>
    </row>
    <row r="114" spans="2:8" ht="15.75" customHeight="1" x14ac:dyDescent="0.25">
      <c r="B114" s="35"/>
      <c r="C114" s="35"/>
      <c r="D114" s="33"/>
      <c r="E114" s="30"/>
      <c r="F114" s="33"/>
      <c r="G114" s="34"/>
      <c r="H114" s="31"/>
    </row>
    <row r="115" spans="2:8" x14ac:dyDescent="0.25">
      <c r="B115" s="35"/>
      <c r="C115" s="35"/>
      <c r="D115" s="33"/>
      <c r="E115" s="30"/>
      <c r="F115" s="33"/>
      <c r="G115" s="34"/>
      <c r="H115" s="31"/>
    </row>
    <row r="116" spans="2:8" x14ac:dyDescent="0.25">
      <c r="B116" s="35"/>
      <c r="C116" s="35"/>
      <c r="D116" s="33"/>
      <c r="E116" s="30"/>
      <c r="F116" s="33"/>
      <c r="G116" s="34"/>
      <c r="H116" s="31"/>
    </row>
    <row r="117" spans="2:8" x14ac:dyDescent="0.25">
      <c r="B117" s="35"/>
      <c r="C117" s="35"/>
      <c r="D117" s="33"/>
      <c r="E117" s="30"/>
      <c r="F117" s="33"/>
      <c r="G117" s="34"/>
      <c r="H117" s="31"/>
    </row>
    <row r="118" spans="2:8" x14ac:dyDescent="0.25">
      <c r="B118" s="35"/>
      <c r="C118" s="35"/>
      <c r="D118" s="33"/>
      <c r="E118" s="30"/>
      <c r="F118" s="33"/>
      <c r="G118" s="34"/>
      <c r="H118" s="31"/>
    </row>
    <row r="119" spans="2:8" x14ac:dyDescent="0.25">
      <c r="B119" s="35"/>
      <c r="C119" s="35"/>
      <c r="D119" s="33"/>
      <c r="E119" s="30"/>
      <c r="F119" s="33"/>
      <c r="G119" s="34"/>
      <c r="H119" s="31"/>
    </row>
    <row r="120" spans="2:8" x14ac:dyDescent="0.25">
      <c r="B120" s="35"/>
      <c r="C120" s="35"/>
      <c r="D120" s="33"/>
      <c r="E120" s="30"/>
      <c r="F120" s="33"/>
      <c r="G120" s="34"/>
      <c r="H120" s="31"/>
    </row>
    <row r="121" spans="2:8" x14ac:dyDescent="0.25">
      <c r="B121" s="35"/>
      <c r="C121" s="35"/>
      <c r="D121" s="33"/>
      <c r="E121" s="30"/>
      <c r="F121" s="33"/>
      <c r="G121" s="34"/>
      <c r="H121" s="31"/>
    </row>
    <row r="122" spans="2:8" x14ac:dyDescent="0.25">
      <c r="B122" s="35"/>
      <c r="C122" s="35"/>
      <c r="D122" s="33"/>
      <c r="E122" s="30"/>
      <c r="F122" s="33"/>
      <c r="G122" s="34"/>
      <c r="H122" s="31"/>
    </row>
    <row r="123" spans="2:8" x14ac:dyDescent="0.25">
      <c r="B123" s="35"/>
      <c r="C123" s="35"/>
      <c r="D123" s="33"/>
      <c r="E123" s="30"/>
      <c r="F123" s="33"/>
      <c r="G123" s="34"/>
      <c r="H123" s="31"/>
    </row>
    <row r="124" spans="2:8" x14ac:dyDescent="0.25">
      <c r="B124" s="35"/>
      <c r="C124" s="35"/>
      <c r="D124" s="33"/>
      <c r="E124" s="30"/>
      <c r="F124" s="33"/>
      <c r="G124" s="34"/>
      <c r="H124" s="31"/>
    </row>
    <row r="125" spans="2:8" x14ac:dyDescent="0.25">
      <c r="B125" s="35"/>
      <c r="C125" s="35"/>
      <c r="D125" s="33"/>
      <c r="E125" s="30"/>
      <c r="F125" s="33"/>
      <c r="G125" s="34"/>
      <c r="H125" s="31"/>
    </row>
    <row r="126" spans="2:8" x14ac:dyDescent="0.25">
      <c r="B126" s="35"/>
      <c r="C126" s="35"/>
      <c r="D126" s="33"/>
      <c r="E126" s="30"/>
      <c r="F126" s="33"/>
      <c r="G126" s="34"/>
      <c r="H126" s="31"/>
    </row>
    <row r="127" spans="2:8" x14ac:dyDescent="0.25">
      <c r="B127" s="35"/>
      <c r="C127" s="35"/>
      <c r="D127" s="33"/>
      <c r="E127" s="30"/>
      <c r="F127" s="33"/>
      <c r="G127" s="34"/>
      <c r="H127" s="31"/>
    </row>
    <row r="128" spans="2:8" x14ac:dyDescent="0.25">
      <c r="B128" s="35"/>
      <c r="C128" s="35"/>
      <c r="D128" s="33"/>
      <c r="E128" s="30"/>
      <c r="F128" s="33"/>
      <c r="G128" s="34"/>
      <c r="H128" s="31"/>
    </row>
    <row r="129" spans="2:8" x14ac:dyDescent="0.25">
      <c r="B129" s="35"/>
      <c r="C129" s="35"/>
      <c r="D129" s="33"/>
      <c r="E129" s="30"/>
      <c r="F129" s="33"/>
      <c r="G129" s="34"/>
      <c r="H129" s="31"/>
    </row>
    <row r="130" spans="2:8" x14ac:dyDescent="0.25">
      <c r="B130" s="35"/>
      <c r="C130" s="35"/>
      <c r="D130" s="33"/>
      <c r="E130" s="30"/>
      <c r="F130" s="33"/>
      <c r="G130" s="34"/>
      <c r="H130" s="31"/>
    </row>
    <row r="131" spans="2:8" x14ac:dyDescent="0.25">
      <c r="B131" s="35"/>
      <c r="C131" s="35"/>
      <c r="D131" s="33"/>
      <c r="E131" s="30"/>
      <c r="F131" s="33"/>
      <c r="G131" s="34"/>
      <c r="H131" s="31"/>
    </row>
    <row r="132" spans="2:8" x14ac:dyDescent="0.25">
      <c r="B132" s="35"/>
      <c r="C132" s="35"/>
      <c r="D132" s="33"/>
      <c r="E132" s="30"/>
      <c r="F132" s="33"/>
      <c r="G132" s="34"/>
      <c r="H132" s="31"/>
    </row>
    <row r="133" spans="2:8" x14ac:dyDescent="0.25">
      <c r="B133" s="35"/>
      <c r="C133" s="35"/>
      <c r="D133" s="33"/>
      <c r="E133" s="30"/>
      <c r="F133" s="33"/>
      <c r="G133" s="34"/>
      <c r="H133" s="31"/>
    </row>
    <row r="134" spans="2:8" x14ac:dyDescent="0.25">
      <c r="B134" s="35"/>
      <c r="C134" s="35"/>
      <c r="D134" s="33"/>
      <c r="E134" s="30"/>
      <c r="F134" s="33"/>
      <c r="G134" s="34"/>
      <c r="H134" s="31"/>
    </row>
    <row r="135" spans="2:8" x14ac:dyDescent="0.25">
      <c r="B135" s="35"/>
      <c r="C135" s="35"/>
      <c r="D135" s="33"/>
      <c r="E135" s="30"/>
      <c r="F135" s="33"/>
      <c r="G135" s="34"/>
      <c r="H135" s="31"/>
    </row>
    <row r="136" spans="2:8" x14ac:dyDescent="0.25">
      <c r="B136" s="35"/>
      <c r="C136" s="35"/>
      <c r="D136" s="33"/>
      <c r="E136" s="30"/>
      <c r="F136" s="33"/>
      <c r="G136" s="34"/>
      <c r="H136" s="31"/>
    </row>
    <row r="137" spans="2:8" x14ac:dyDescent="0.25">
      <c r="B137" s="35"/>
      <c r="C137" s="35"/>
      <c r="D137" s="33"/>
      <c r="E137" s="30"/>
      <c r="F137" s="33"/>
      <c r="G137" s="34"/>
      <c r="H137" s="31"/>
    </row>
    <row r="138" spans="2:8" x14ac:dyDescent="0.25">
      <c r="B138" s="35"/>
      <c r="C138" s="35"/>
      <c r="D138" s="33"/>
      <c r="E138" s="30"/>
      <c r="F138" s="33"/>
      <c r="G138" s="34"/>
      <c r="H138" s="31"/>
    </row>
    <row r="139" spans="2:8" x14ac:dyDescent="0.25">
      <c r="B139" s="35"/>
      <c r="C139" s="35"/>
      <c r="D139" s="33"/>
      <c r="E139" s="30"/>
      <c r="F139" s="33"/>
      <c r="G139" s="34"/>
      <c r="H139" s="31"/>
    </row>
    <row r="140" spans="2:8" x14ac:dyDescent="0.25">
      <c r="B140" s="35"/>
      <c r="C140" s="35"/>
      <c r="D140" s="33"/>
      <c r="E140" s="30"/>
      <c r="F140" s="33"/>
      <c r="G140" s="34"/>
      <c r="H140" s="31"/>
    </row>
    <row r="141" spans="2:8" x14ac:dyDescent="0.25">
      <c r="B141" s="35"/>
      <c r="C141" s="35"/>
      <c r="D141" s="33"/>
      <c r="E141" s="30"/>
      <c r="F141" s="33"/>
      <c r="G141" s="34"/>
      <c r="H141" s="31"/>
    </row>
    <row r="142" spans="2:8" x14ac:dyDescent="0.25">
      <c r="B142" s="35"/>
      <c r="C142" s="35"/>
      <c r="D142" s="33"/>
      <c r="E142" s="30"/>
      <c r="F142" s="33"/>
      <c r="G142" s="34"/>
      <c r="H142" s="31"/>
    </row>
    <row r="143" spans="2:8" x14ac:dyDescent="0.25">
      <c r="B143" s="35"/>
      <c r="C143" s="35"/>
      <c r="D143" s="33"/>
      <c r="E143" s="30"/>
      <c r="F143" s="33"/>
      <c r="G143" s="34"/>
      <c r="H143" s="31"/>
    </row>
    <row r="144" spans="2:8" x14ac:dyDescent="0.25">
      <c r="B144" s="35"/>
      <c r="C144" s="35"/>
      <c r="D144" s="33"/>
      <c r="E144" s="30"/>
      <c r="F144" s="33"/>
      <c r="G144" s="34"/>
      <c r="H144" s="31"/>
    </row>
    <row r="145" spans="2:8" x14ac:dyDescent="0.25">
      <c r="B145" s="35"/>
      <c r="C145" s="35"/>
      <c r="D145" s="33"/>
      <c r="E145" s="30"/>
      <c r="F145" s="33"/>
      <c r="G145" s="34"/>
      <c r="H145" s="31"/>
    </row>
    <row r="146" spans="2:8" x14ac:dyDescent="0.25">
      <c r="B146" s="35"/>
      <c r="C146" s="35"/>
      <c r="D146" s="33"/>
      <c r="E146" s="30"/>
      <c r="F146" s="33"/>
      <c r="G146" s="34"/>
      <c r="H146" s="31"/>
    </row>
    <row r="147" spans="2:8" x14ac:dyDescent="0.25">
      <c r="B147" s="35"/>
      <c r="C147" s="35"/>
      <c r="D147" s="33"/>
      <c r="E147" s="30"/>
      <c r="F147" s="33"/>
      <c r="G147" s="34"/>
      <c r="H147" s="31"/>
    </row>
    <row r="148" spans="2:8" x14ac:dyDescent="0.25">
      <c r="B148" s="35"/>
      <c r="C148" s="35"/>
      <c r="D148" s="33"/>
      <c r="E148" s="30"/>
      <c r="F148" s="33"/>
      <c r="G148" s="34"/>
      <c r="H148" s="31"/>
    </row>
    <row r="149" spans="2:8" x14ac:dyDescent="0.25">
      <c r="B149" s="35"/>
      <c r="C149" s="35"/>
      <c r="D149" s="33"/>
      <c r="E149" s="30"/>
      <c r="F149" s="33"/>
      <c r="G149" s="34"/>
      <c r="H149" s="31"/>
    </row>
    <row r="150" spans="2:8" x14ac:dyDescent="0.25">
      <c r="B150" s="35"/>
      <c r="C150" s="35"/>
      <c r="D150" s="33"/>
      <c r="E150" s="30"/>
      <c r="F150" s="33"/>
      <c r="G150" s="34"/>
      <c r="H150" s="31"/>
    </row>
    <row r="151" spans="2:8" x14ac:dyDescent="0.25">
      <c r="B151" s="35"/>
      <c r="C151" s="35"/>
      <c r="D151" s="33"/>
      <c r="E151" s="30"/>
      <c r="F151" s="33"/>
      <c r="G151" s="34"/>
      <c r="H151" s="31"/>
    </row>
    <row r="152" spans="2:8" x14ac:dyDescent="0.25">
      <c r="B152" s="35"/>
      <c r="C152" s="35"/>
      <c r="D152" s="33"/>
      <c r="E152" s="30"/>
      <c r="F152" s="33"/>
      <c r="G152" s="34"/>
      <c r="H152" s="31"/>
    </row>
    <row r="153" spans="2:8" x14ac:dyDescent="0.25">
      <c r="B153" s="35"/>
      <c r="C153" s="35"/>
      <c r="D153" s="33"/>
      <c r="E153" s="30"/>
      <c r="F153" s="33"/>
      <c r="G153" s="34"/>
      <c r="H153" s="31"/>
    </row>
    <row r="154" spans="2:8" x14ac:dyDescent="0.25">
      <c r="B154" s="35"/>
      <c r="C154" s="35"/>
      <c r="D154" s="33"/>
      <c r="E154" s="30"/>
      <c r="F154" s="33"/>
      <c r="G154" s="34"/>
      <c r="H154" s="31"/>
    </row>
    <row r="155" spans="2:8" x14ac:dyDescent="0.25">
      <c r="B155" s="35"/>
      <c r="C155" s="35"/>
      <c r="D155" s="33"/>
      <c r="E155" s="30"/>
      <c r="F155" s="33"/>
      <c r="G155" s="34"/>
      <c r="H155" s="31"/>
    </row>
    <row r="156" spans="2:8" x14ac:dyDescent="0.25">
      <c r="B156" s="35"/>
      <c r="C156" s="35"/>
      <c r="D156" s="33"/>
      <c r="E156" s="30"/>
      <c r="F156" s="33"/>
      <c r="G156" s="34"/>
      <c r="H156" s="31"/>
    </row>
    <row r="157" spans="2:8" x14ac:dyDescent="0.25">
      <c r="B157" s="35"/>
      <c r="C157" s="35"/>
      <c r="D157" s="33"/>
      <c r="E157" s="30"/>
      <c r="F157" s="33"/>
      <c r="G157" s="34"/>
      <c r="H157" s="31"/>
    </row>
    <row r="158" spans="2:8" x14ac:dyDescent="0.25">
      <c r="B158" s="35"/>
      <c r="C158" s="35"/>
      <c r="D158" s="33"/>
      <c r="E158" s="30"/>
      <c r="F158" s="33"/>
      <c r="G158" s="34"/>
      <c r="H158" s="31"/>
    </row>
    <row r="159" spans="2:8" x14ac:dyDescent="0.25">
      <c r="B159" s="35"/>
      <c r="C159" s="35"/>
      <c r="D159" s="33"/>
      <c r="E159" s="30"/>
      <c r="F159" s="33"/>
      <c r="G159" s="34"/>
      <c r="H159" s="31"/>
    </row>
    <row r="160" spans="2:8" x14ac:dyDescent="0.25">
      <c r="B160" s="35"/>
      <c r="C160" s="35"/>
      <c r="D160" s="33"/>
      <c r="E160" s="30"/>
      <c r="F160" s="33"/>
      <c r="G160" s="34"/>
      <c r="H160" s="31"/>
    </row>
    <row r="161" spans="2:8" x14ac:dyDescent="0.25">
      <c r="B161" s="35"/>
      <c r="C161" s="35"/>
      <c r="D161" s="33"/>
      <c r="E161" s="30"/>
      <c r="F161" s="33"/>
      <c r="G161" s="34"/>
      <c r="H161" s="31"/>
    </row>
    <row r="162" spans="2:8" x14ac:dyDescent="0.25">
      <c r="B162" s="35"/>
      <c r="C162" s="35"/>
      <c r="D162" s="33"/>
      <c r="E162" s="30"/>
      <c r="F162" s="33"/>
      <c r="G162" s="34"/>
      <c r="H162" s="31"/>
    </row>
    <row r="163" spans="2:8" x14ac:dyDescent="0.25">
      <c r="B163" s="35"/>
      <c r="C163" s="35"/>
      <c r="D163" s="33"/>
      <c r="E163" s="30"/>
      <c r="F163" s="33"/>
      <c r="G163" s="34"/>
      <c r="H163" s="31"/>
    </row>
    <row r="164" spans="2:8" x14ac:dyDescent="0.25">
      <c r="B164" s="35"/>
      <c r="C164" s="35"/>
      <c r="D164" s="33"/>
      <c r="E164" s="30"/>
      <c r="F164" s="33"/>
      <c r="G164" s="34"/>
      <c r="H164" s="31"/>
    </row>
    <row r="165" spans="2:8" x14ac:dyDescent="0.25">
      <c r="B165" s="35"/>
      <c r="C165" s="35"/>
      <c r="D165" s="33"/>
      <c r="E165" s="30"/>
      <c r="F165" s="33"/>
      <c r="G165" s="34"/>
      <c r="H165" s="31"/>
    </row>
    <row r="166" spans="2:8" x14ac:dyDescent="0.25">
      <c r="B166" s="35"/>
      <c r="C166" s="35"/>
      <c r="D166" s="33"/>
      <c r="E166" s="30"/>
      <c r="F166" s="33"/>
      <c r="G166" s="34"/>
      <c r="H166" s="31"/>
    </row>
    <row r="167" spans="2:8" x14ac:dyDescent="0.25">
      <c r="B167" s="35"/>
      <c r="C167" s="35"/>
      <c r="D167" s="33"/>
      <c r="E167" s="30"/>
      <c r="F167" s="33"/>
      <c r="G167" s="34"/>
      <c r="H167" s="31"/>
    </row>
    <row r="168" spans="2:8" x14ac:dyDescent="0.25">
      <c r="B168" s="35"/>
      <c r="C168" s="35"/>
      <c r="D168" s="33"/>
      <c r="E168" s="30"/>
      <c r="F168" s="33"/>
      <c r="G168" s="34"/>
      <c r="H168" s="31"/>
    </row>
    <row r="169" spans="2:8" x14ac:dyDescent="0.25">
      <c r="B169" s="35"/>
      <c r="C169" s="35"/>
      <c r="D169" s="33"/>
      <c r="E169" s="30"/>
      <c r="F169" s="33"/>
      <c r="G169" s="34"/>
      <c r="H169" s="31"/>
    </row>
    <row r="170" spans="2:8" x14ac:dyDescent="0.25">
      <c r="B170" s="35"/>
      <c r="C170" s="35"/>
      <c r="D170" s="33"/>
      <c r="E170" s="30"/>
      <c r="F170" s="33"/>
      <c r="G170" s="34"/>
      <c r="H170" s="31"/>
    </row>
    <row r="171" spans="2:8" x14ac:dyDescent="0.25">
      <c r="B171" s="35"/>
      <c r="C171" s="35"/>
      <c r="D171" s="33"/>
      <c r="E171" s="30"/>
      <c r="F171" s="33"/>
      <c r="G171" s="34"/>
      <c r="H171" s="31"/>
    </row>
    <row r="172" spans="2:8" x14ac:dyDescent="0.25">
      <c r="B172" s="35"/>
      <c r="C172" s="35"/>
      <c r="D172" s="33"/>
      <c r="E172" s="30"/>
      <c r="F172" s="33"/>
      <c r="G172" s="34"/>
      <c r="H172" s="31"/>
    </row>
    <row r="173" spans="2:8" x14ac:dyDescent="0.25">
      <c r="B173" s="35"/>
      <c r="C173" s="35"/>
      <c r="D173" s="33"/>
      <c r="E173" s="30"/>
      <c r="F173" s="33"/>
      <c r="G173" s="34"/>
      <c r="H173" s="31"/>
    </row>
    <row r="174" spans="2:8" x14ac:dyDescent="0.25">
      <c r="B174" s="35"/>
      <c r="C174" s="35"/>
      <c r="D174" s="33"/>
      <c r="E174" s="30"/>
      <c r="F174" s="33"/>
      <c r="G174" s="34"/>
      <c r="H174" s="31"/>
    </row>
    <row r="175" spans="2:8" x14ac:dyDescent="0.25">
      <c r="B175" s="35"/>
      <c r="C175" s="35"/>
      <c r="D175" s="33"/>
      <c r="E175" s="30"/>
      <c r="F175" s="33"/>
      <c r="G175" s="34"/>
      <c r="H175" s="31"/>
    </row>
    <row r="176" spans="2:8" x14ac:dyDescent="0.25">
      <c r="B176" s="35"/>
      <c r="C176" s="35"/>
      <c r="D176" s="33"/>
      <c r="E176" s="30"/>
      <c r="F176" s="33"/>
      <c r="G176" s="34"/>
      <c r="H176" s="31"/>
    </row>
    <row r="177" spans="2:8" x14ac:dyDescent="0.25">
      <c r="B177" s="35"/>
      <c r="C177" s="35"/>
      <c r="D177" s="33"/>
      <c r="E177" s="30"/>
      <c r="F177" s="33"/>
      <c r="G177" s="34"/>
      <c r="H177" s="31"/>
    </row>
    <row r="178" spans="2:8" x14ac:dyDescent="0.25">
      <c r="B178" s="35"/>
      <c r="C178" s="35"/>
      <c r="D178" s="33"/>
      <c r="E178" s="30"/>
      <c r="F178" s="33"/>
      <c r="G178" s="34"/>
      <c r="H178" s="31"/>
    </row>
    <row r="179" spans="2:8" x14ac:dyDescent="0.25">
      <c r="B179" s="35"/>
      <c r="C179" s="35"/>
      <c r="D179" s="33"/>
      <c r="E179" s="30"/>
      <c r="F179" s="33"/>
      <c r="G179" s="34"/>
      <c r="H179" s="31"/>
    </row>
    <row r="180" spans="2:8" x14ac:dyDescent="0.25">
      <c r="B180" s="35"/>
      <c r="C180" s="35"/>
      <c r="D180" s="33"/>
      <c r="E180" s="30"/>
      <c r="F180" s="33"/>
      <c r="G180" s="34"/>
      <c r="H180" s="31"/>
    </row>
    <row r="181" spans="2:8" x14ac:dyDescent="0.25">
      <c r="B181" s="35"/>
      <c r="C181" s="35"/>
      <c r="D181" s="33"/>
      <c r="E181" s="30"/>
      <c r="F181" s="33"/>
      <c r="G181" s="34"/>
      <c r="H181" s="31"/>
    </row>
    <row r="182" spans="2:8" x14ac:dyDescent="0.25">
      <c r="B182" s="35"/>
      <c r="C182" s="35"/>
      <c r="D182" s="33"/>
      <c r="E182" s="30"/>
      <c r="F182" s="33"/>
      <c r="G182" s="34"/>
      <c r="H182" s="31"/>
    </row>
    <row r="183" spans="2:8" x14ac:dyDescent="0.25">
      <c r="B183" s="35"/>
      <c r="C183" s="35"/>
      <c r="D183" s="33"/>
      <c r="E183" s="30"/>
      <c r="F183" s="33"/>
      <c r="G183" s="34"/>
      <c r="H183" s="31"/>
    </row>
    <row r="184" spans="2:8" x14ac:dyDescent="0.25">
      <c r="B184" s="35"/>
      <c r="C184" s="35"/>
      <c r="D184" s="33"/>
      <c r="E184" s="30"/>
      <c r="F184" s="33"/>
      <c r="G184" s="34"/>
      <c r="H184" s="31"/>
    </row>
    <row r="185" spans="2:8" x14ac:dyDescent="0.25">
      <c r="B185" s="35"/>
      <c r="C185" s="35"/>
      <c r="D185" s="33"/>
      <c r="E185" s="30"/>
      <c r="F185" s="33"/>
      <c r="G185" s="34"/>
      <c r="H185" s="31"/>
    </row>
    <row r="186" spans="2:8" x14ac:dyDescent="0.25">
      <c r="B186" s="35"/>
      <c r="C186" s="35"/>
      <c r="D186" s="33"/>
      <c r="E186" s="30"/>
      <c r="F186" s="33"/>
      <c r="G186" s="34"/>
      <c r="H186" s="31"/>
    </row>
    <row r="187" spans="2:8" x14ac:dyDescent="0.25">
      <c r="B187" s="35"/>
      <c r="C187" s="35"/>
      <c r="D187" s="33"/>
      <c r="E187" s="30"/>
      <c r="F187" s="33"/>
      <c r="G187" s="34"/>
      <c r="H187" s="31"/>
    </row>
    <row r="188" spans="2:8" x14ac:dyDescent="0.25">
      <c r="B188" s="35"/>
      <c r="C188" s="35"/>
      <c r="D188" s="33"/>
      <c r="E188" s="30"/>
      <c r="F188" s="33"/>
      <c r="G188" s="34"/>
      <c r="H188" s="31"/>
    </row>
    <row r="189" spans="2:8" x14ac:dyDescent="0.25">
      <c r="B189" s="35"/>
      <c r="C189" s="35"/>
      <c r="D189" s="33"/>
      <c r="E189" s="30"/>
      <c r="F189" s="33"/>
      <c r="G189" s="34"/>
      <c r="H189" s="31"/>
    </row>
    <row r="190" spans="2:8" x14ac:dyDescent="0.25">
      <c r="B190" s="35"/>
      <c r="C190" s="35"/>
      <c r="D190" s="33"/>
      <c r="E190" s="30"/>
      <c r="F190" s="33"/>
      <c r="G190" s="34"/>
      <c r="H190" s="31"/>
    </row>
    <row r="191" spans="2:8" x14ac:dyDescent="0.25">
      <c r="B191" s="35"/>
      <c r="C191" s="35"/>
      <c r="D191" s="33"/>
      <c r="E191" s="30"/>
      <c r="F191" s="33"/>
      <c r="G191" s="34"/>
      <c r="H191" s="31"/>
    </row>
    <row r="192" spans="2:8" x14ac:dyDescent="0.25">
      <c r="B192" s="35"/>
      <c r="C192" s="35"/>
      <c r="D192" s="33"/>
      <c r="E192" s="30"/>
      <c r="F192" s="33"/>
      <c r="G192" s="34"/>
      <c r="H192" s="31"/>
    </row>
    <row r="193" spans="2:8" x14ac:dyDescent="0.25">
      <c r="B193" s="35"/>
      <c r="C193" s="35"/>
      <c r="D193" s="33"/>
      <c r="E193" s="30"/>
      <c r="F193" s="33"/>
      <c r="G193" s="34"/>
      <c r="H193" s="31"/>
    </row>
    <row r="194" spans="2:8" x14ac:dyDescent="0.25">
      <c r="B194" s="35"/>
      <c r="C194" s="35"/>
      <c r="D194" s="33"/>
      <c r="E194" s="30"/>
      <c r="F194" s="33"/>
      <c r="G194" s="34"/>
      <c r="H194" s="31"/>
    </row>
    <row r="195" spans="2:8" x14ac:dyDescent="0.25">
      <c r="B195" s="35"/>
      <c r="C195" s="35"/>
      <c r="D195" s="33"/>
      <c r="E195" s="30"/>
      <c r="F195" s="33"/>
      <c r="G195" s="34"/>
      <c r="H195" s="31"/>
    </row>
    <row r="196" spans="2:8" x14ac:dyDescent="0.25">
      <c r="B196" s="35"/>
      <c r="C196" s="35"/>
      <c r="D196" s="33"/>
      <c r="E196" s="30"/>
      <c r="F196" s="33"/>
      <c r="G196" s="34"/>
      <c r="H196" s="31"/>
    </row>
    <row r="197" spans="2:8" x14ac:dyDescent="0.25">
      <c r="B197" s="35"/>
      <c r="C197" s="35"/>
      <c r="D197" s="33"/>
      <c r="E197" s="30"/>
      <c r="F197" s="33"/>
      <c r="G197" s="34"/>
      <c r="H197" s="31"/>
    </row>
    <row r="198" spans="2:8" x14ac:dyDescent="0.25">
      <c r="B198" s="35"/>
      <c r="C198" s="35"/>
      <c r="D198" s="33"/>
      <c r="E198" s="30"/>
      <c r="F198" s="33"/>
      <c r="G198" s="34"/>
      <c r="H198" s="31"/>
    </row>
    <row r="199" spans="2:8" x14ac:dyDescent="0.25">
      <c r="B199" s="35"/>
      <c r="C199" s="35"/>
      <c r="D199" s="33"/>
      <c r="E199" s="30"/>
      <c r="F199" s="33"/>
      <c r="G199" s="34"/>
      <c r="H199" s="31"/>
    </row>
    <row r="200" spans="2:8" x14ac:dyDescent="0.25">
      <c r="B200" s="35"/>
      <c r="C200" s="35"/>
      <c r="D200" s="33"/>
      <c r="E200" s="30"/>
      <c r="F200" s="33"/>
      <c r="G200" s="34"/>
      <c r="H200" s="31"/>
    </row>
    <row r="201" spans="2:8" x14ac:dyDescent="0.25">
      <c r="B201" s="35"/>
      <c r="C201" s="35"/>
      <c r="D201" s="33"/>
      <c r="E201" s="30"/>
      <c r="F201" s="33"/>
      <c r="G201" s="34"/>
      <c r="H201" s="31"/>
    </row>
    <row r="202" spans="2:8" x14ac:dyDescent="0.25">
      <c r="B202" s="35"/>
      <c r="C202" s="35"/>
      <c r="D202" s="33"/>
      <c r="E202" s="30"/>
      <c r="F202" s="33"/>
      <c r="G202" s="34"/>
      <c r="H202" s="31"/>
    </row>
    <row r="203" spans="2:8" x14ac:dyDescent="0.25">
      <c r="B203" s="35"/>
      <c r="C203" s="35"/>
      <c r="D203" s="33"/>
      <c r="E203" s="30"/>
      <c r="F203" s="33"/>
      <c r="G203" s="34"/>
      <c r="H203" s="31"/>
    </row>
    <row r="204" spans="2:8" x14ac:dyDescent="0.25">
      <c r="B204" s="35"/>
      <c r="C204" s="35"/>
      <c r="D204" s="33"/>
      <c r="E204" s="30"/>
      <c r="F204" s="33"/>
      <c r="G204" s="34"/>
      <c r="H204" s="31"/>
    </row>
    <row r="205" spans="2:8" x14ac:dyDescent="0.25">
      <c r="B205" s="35"/>
      <c r="C205" s="35"/>
      <c r="D205" s="33"/>
      <c r="E205" s="30"/>
      <c r="F205" s="33"/>
      <c r="G205" s="34"/>
      <c r="H205" s="31"/>
    </row>
    <row r="206" spans="2:8" x14ac:dyDescent="0.25">
      <c r="B206" s="35"/>
      <c r="C206" s="35"/>
      <c r="D206" s="33"/>
      <c r="E206" s="30"/>
      <c r="F206" s="33"/>
      <c r="G206" s="34"/>
      <c r="H206" s="31"/>
    </row>
    <row r="207" spans="2:8" x14ac:dyDescent="0.25">
      <c r="B207" s="35"/>
      <c r="C207" s="35"/>
      <c r="D207" s="33"/>
      <c r="E207" s="30"/>
      <c r="F207" s="33"/>
      <c r="G207" s="34"/>
      <c r="H207" s="31"/>
    </row>
    <row r="208" spans="2:8" x14ac:dyDescent="0.25">
      <c r="B208" s="35"/>
      <c r="C208" s="35"/>
      <c r="D208" s="33"/>
      <c r="E208" s="30"/>
      <c r="F208" s="33"/>
      <c r="G208" s="34"/>
      <c r="H208" s="31"/>
    </row>
    <row r="209" spans="2:8" x14ac:dyDescent="0.25">
      <c r="B209" s="35"/>
      <c r="C209" s="35"/>
      <c r="D209" s="33"/>
      <c r="E209" s="30"/>
      <c r="F209" s="33"/>
      <c r="G209" s="34"/>
      <c r="H209" s="31"/>
    </row>
    <row r="210" spans="2:8" x14ac:dyDescent="0.25">
      <c r="B210" s="35"/>
      <c r="C210" s="35"/>
      <c r="D210" s="33"/>
      <c r="E210" s="30"/>
      <c r="F210" s="33"/>
      <c r="G210" s="34"/>
      <c r="H210" s="31"/>
    </row>
    <row r="211" spans="2:8" x14ac:dyDescent="0.25">
      <c r="B211" s="35"/>
      <c r="C211" s="35"/>
      <c r="D211" s="33"/>
      <c r="E211" s="30"/>
      <c r="F211" s="33"/>
      <c r="G211" s="34"/>
      <c r="H211" s="31"/>
    </row>
    <row r="212" spans="2:8" x14ac:dyDescent="0.25">
      <c r="B212" s="35"/>
      <c r="C212" s="35"/>
      <c r="D212" s="33"/>
      <c r="E212" s="30"/>
      <c r="F212" s="33"/>
      <c r="G212" s="34"/>
      <c r="H212" s="31"/>
    </row>
    <row r="213" spans="2:8" x14ac:dyDescent="0.25">
      <c r="B213" s="35"/>
      <c r="C213" s="35"/>
      <c r="D213" s="33"/>
      <c r="E213" s="30"/>
      <c r="F213" s="33"/>
      <c r="G213" s="34"/>
      <c r="H213" s="31"/>
    </row>
    <row r="214" spans="2:8" x14ac:dyDescent="0.25">
      <c r="B214" s="35"/>
      <c r="C214" s="35"/>
      <c r="D214" s="33"/>
      <c r="E214" s="30"/>
      <c r="F214" s="33"/>
      <c r="G214" s="34"/>
      <c r="H214" s="31"/>
    </row>
    <row r="215" spans="2:8" x14ac:dyDescent="0.25">
      <c r="B215" s="35"/>
      <c r="C215" s="35"/>
      <c r="D215" s="33"/>
      <c r="E215" s="30"/>
      <c r="F215" s="33"/>
      <c r="G215" s="34"/>
      <c r="H215" s="31"/>
    </row>
    <row r="216" spans="2:8" x14ac:dyDescent="0.25">
      <c r="B216" s="35"/>
      <c r="C216" s="35"/>
      <c r="D216" s="33"/>
      <c r="E216" s="30"/>
      <c r="F216" s="33"/>
      <c r="G216" s="34"/>
      <c r="H216" s="31"/>
    </row>
    <row r="217" spans="2:8" x14ac:dyDescent="0.25">
      <c r="B217" s="35"/>
      <c r="C217" s="35"/>
      <c r="D217" s="33"/>
      <c r="E217" s="30"/>
      <c r="F217" s="33"/>
      <c r="G217" s="34"/>
      <c r="H217" s="31"/>
    </row>
    <row r="218" spans="2:8" x14ac:dyDescent="0.25">
      <c r="B218" s="35"/>
      <c r="C218" s="35"/>
      <c r="D218" s="33"/>
      <c r="E218" s="30"/>
      <c r="F218" s="33"/>
      <c r="G218" s="34"/>
      <c r="H218" s="31"/>
    </row>
    <row r="219" spans="2:8" x14ac:dyDescent="0.25">
      <c r="B219" s="35"/>
      <c r="C219" s="35"/>
      <c r="D219" s="33"/>
      <c r="E219" s="30"/>
      <c r="F219" s="33"/>
      <c r="G219" s="34"/>
      <c r="H219" s="31"/>
    </row>
    <row r="220" spans="2:8" x14ac:dyDescent="0.25">
      <c r="B220" s="35"/>
      <c r="C220" s="35"/>
      <c r="D220" s="33"/>
      <c r="E220" s="30"/>
      <c r="F220" s="33"/>
      <c r="G220" s="34"/>
      <c r="H220" s="31"/>
    </row>
    <row r="221" spans="2:8" x14ac:dyDescent="0.25">
      <c r="B221" s="35"/>
      <c r="C221" s="35"/>
      <c r="D221" s="33"/>
      <c r="E221" s="30"/>
      <c r="F221" s="33"/>
      <c r="G221" s="34"/>
      <c r="H221" s="31"/>
    </row>
    <row r="222" spans="2:8" x14ac:dyDescent="0.25">
      <c r="B222" s="35"/>
      <c r="C222" s="35"/>
      <c r="D222" s="33"/>
      <c r="E222" s="30"/>
      <c r="F222" s="33"/>
      <c r="G222" s="34"/>
      <c r="H222" s="31"/>
    </row>
    <row r="223" spans="2:8" x14ac:dyDescent="0.25">
      <c r="B223" s="35"/>
      <c r="C223" s="35"/>
      <c r="D223" s="33"/>
      <c r="E223" s="30"/>
      <c r="F223" s="33"/>
      <c r="G223" s="34"/>
      <c r="H223" s="31"/>
    </row>
    <row r="224" spans="2:8" x14ac:dyDescent="0.25">
      <c r="B224" s="35"/>
      <c r="C224" s="35"/>
      <c r="D224" s="33"/>
      <c r="E224" s="30"/>
      <c r="F224" s="33"/>
      <c r="G224" s="34"/>
      <c r="H224" s="31"/>
    </row>
    <row r="225" spans="2:8" x14ac:dyDescent="0.25">
      <c r="B225" s="35"/>
      <c r="C225" s="35"/>
      <c r="D225" s="33"/>
      <c r="E225" s="30"/>
      <c r="F225" s="33"/>
      <c r="G225" s="34"/>
      <c r="H225" s="31"/>
    </row>
    <row r="226" spans="2:8" x14ac:dyDescent="0.25">
      <c r="B226" s="35"/>
      <c r="C226" s="35"/>
      <c r="D226" s="33"/>
      <c r="E226" s="30"/>
      <c r="F226" s="33"/>
      <c r="G226" s="34"/>
      <c r="H226" s="31"/>
    </row>
    <row r="227" spans="2:8" x14ac:dyDescent="0.25">
      <c r="B227" s="35"/>
      <c r="C227" s="35"/>
      <c r="D227" s="33"/>
      <c r="E227" s="30"/>
      <c r="F227" s="33"/>
      <c r="G227" s="34"/>
      <c r="H227" s="31"/>
    </row>
    <row r="228" spans="2:8" x14ac:dyDescent="0.25">
      <c r="B228" s="35"/>
      <c r="C228" s="35"/>
      <c r="D228" s="33"/>
      <c r="E228" s="30"/>
      <c r="F228" s="33"/>
      <c r="G228" s="34"/>
      <c r="H228" s="31"/>
    </row>
    <row r="229" spans="2:8" x14ac:dyDescent="0.25">
      <c r="B229" s="35"/>
      <c r="C229" s="35"/>
      <c r="D229" s="33"/>
      <c r="E229" s="30"/>
      <c r="F229" s="33"/>
      <c r="G229" s="34"/>
      <c r="H229" s="31"/>
    </row>
    <row r="230" spans="2:8" x14ac:dyDescent="0.25">
      <c r="B230" s="35"/>
      <c r="C230" s="35"/>
      <c r="D230" s="33"/>
      <c r="E230" s="30"/>
      <c r="F230" s="33"/>
      <c r="G230" s="34"/>
      <c r="H230" s="31"/>
    </row>
    <row r="231" spans="2:8" x14ac:dyDescent="0.25">
      <c r="B231" s="35"/>
      <c r="C231" s="35"/>
      <c r="D231" s="33"/>
      <c r="E231" s="30"/>
      <c r="F231" s="33"/>
      <c r="G231" s="34"/>
      <c r="H231" s="31"/>
    </row>
    <row r="232" spans="2:8" x14ac:dyDescent="0.25">
      <c r="B232" s="35"/>
      <c r="C232" s="35"/>
      <c r="D232" s="33"/>
      <c r="E232" s="30"/>
      <c r="F232" s="33"/>
      <c r="G232" s="34"/>
      <c r="H232" s="31"/>
    </row>
    <row r="233" spans="2:8" x14ac:dyDescent="0.25">
      <c r="B233" s="35"/>
      <c r="C233" s="35"/>
      <c r="D233" s="33"/>
      <c r="E233" s="30"/>
      <c r="F233" s="33"/>
      <c r="G233" s="34"/>
      <c r="H233" s="31"/>
    </row>
    <row r="234" spans="2:8" x14ac:dyDescent="0.25">
      <c r="B234" s="35"/>
      <c r="C234" s="35"/>
      <c r="D234" s="33"/>
      <c r="E234" s="30"/>
      <c r="F234" s="33"/>
      <c r="G234" s="34"/>
      <c r="H234" s="31"/>
    </row>
  </sheetData>
  <sheetProtection selectLockedCells="1" selectUnlockedCells="1"/>
  <mergeCells count="18">
    <mergeCell ref="A8:A9"/>
    <mergeCell ref="B91:H91"/>
    <mergeCell ref="B88:C88"/>
    <mergeCell ref="E88:F88"/>
    <mergeCell ref="H8:H9"/>
    <mergeCell ref="E104:H104"/>
    <mergeCell ref="E105:H105"/>
    <mergeCell ref="E106:H106"/>
    <mergeCell ref="B2:H2"/>
    <mergeCell ref="B3:H3"/>
    <mergeCell ref="B5:H5"/>
    <mergeCell ref="B6:H6"/>
    <mergeCell ref="B8:B9"/>
    <mergeCell ref="C8:C9"/>
    <mergeCell ref="D8:D9"/>
    <mergeCell ref="E8:E9"/>
    <mergeCell ref="F8:F9"/>
    <mergeCell ref="G8:G9"/>
  </mergeCells>
  <conditionalFormatting sqref="B88:B90">
    <cfRule type="duplicateValues" dxfId="2" priority="12"/>
    <cfRule type="duplicateValues" dxfId="1" priority="13"/>
  </conditionalFormatting>
  <printOptions horizontalCentered="1"/>
  <pageMargins left="0.25" right="0.25" top="0.75" bottom="0.75" header="0.3" footer="0.3"/>
  <pageSetup paperSize="258" orientation="landscape" r:id="rId1"/>
  <rowBreaks count="1" manualBreakCount="1">
    <brk id="8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N32"/>
  <sheetViews>
    <sheetView view="pageBreakPreview" zoomScale="115" zoomScaleNormal="115" zoomScaleSheetLayoutView="115" workbookViewId="0">
      <pane ySplit="9" topLeftCell="A13" activePane="bottomLeft" state="frozen"/>
      <selection pane="bottomLeft" activeCell="K26" sqref="K26"/>
    </sheetView>
  </sheetViews>
  <sheetFormatPr defaultColWidth="9.140625" defaultRowHeight="13.5" x14ac:dyDescent="0.25"/>
  <cols>
    <col min="1" max="1" width="14.7109375" style="23" customWidth="1"/>
    <col min="2" max="2" width="43.28515625" style="23" customWidth="1"/>
    <col min="3" max="3" width="14" style="23" customWidth="1"/>
    <col min="4" max="4" width="11.140625" style="23" customWidth="1"/>
    <col min="5" max="5" width="18" style="23" customWidth="1"/>
    <col min="6" max="6" width="11.7109375" style="23" customWidth="1"/>
    <col min="7" max="7" width="15" style="23" customWidth="1"/>
    <col min="8" max="8" width="16.28515625" style="23" customWidth="1"/>
    <col min="9" max="9" width="15.42578125" style="23" customWidth="1"/>
    <col min="10" max="16384" width="9.140625" style="23"/>
  </cols>
  <sheetData>
    <row r="1" spans="1:14" x14ac:dyDescent="0.25">
      <c r="A1" s="41" t="s">
        <v>16</v>
      </c>
    </row>
    <row r="2" spans="1:14" ht="15" x14ac:dyDescent="0.25">
      <c r="A2" s="133" t="s">
        <v>0</v>
      </c>
      <c r="B2" s="133"/>
      <c r="C2" s="133"/>
      <c r="D2" s="133"/>
      <c r="E2" s="133"/>
      <c r="F2" s="133"/>
      <c r="G2" s="133"/>
      <c r="H2" s="133"/>
      <c r="I2" s="133"/>
    </row>
    <row r="3" spans="1:14" ht="15" customHeight="1" x14ac:dyDescent="0.25">
      <c r="A3" s="134" t="s">
        <v>19</v>
      </c>
      <c r="B3" s="134"/>
      <c r="C3" s="134"/>
      <c r="D3" s="134"/>
      <c r="E3" s="134"/>
      <c r="F3" s="134"/>
      <c r="G3" s="134"/>
      <c r="H3" s="134"/>
      <c r="I3" s="134"/>
      <c r="J3" s="24"/>
      <c r="K3" s="24"/>
      <c r="L3" s="24"/>
      <c r="M3" s="24"/>
      <c r="N3" s="24"/>
    </row>
    <row r="4" spans="1:14" ht="16.899999999999999" customHeight="1" x14ac:dyDescent="0.25">
      <c r="A4" s="29"/>
      <c r="B4" s="29"/>
      <c r="C4" s="29"/>
      <c r="D4" s="29"/>
      <c r="E4" s="29"/>
      <c r="F4" s="29"/>
      <c r="G4" s="29"/>
      <c r="H4" s="29"/>
      <c r="I4" s="29"/>
      <c r="J4" s="24"/>
      <c r="K4" s="24"/>
      <c r="L4" s="24"/>
      <c r="M4" s="24"/>
      <c r="N4" s="24"/>
    </row>
    <row r="5" spans="1:14" ht="15" customHeight="1" x14ac:dyDescent="0.25">
      <c r="A5" s="135" t="s">
        <v>10</v>
      </c>
      <c r="B5" s="135"/>
      <c r="C5" s="135"/>
      <c r="D5" s="135"/>
      <c r="E5" s="135"/>
      <c r="F5" s="135"/>
      <c r="G5" s="135"/>
      <c r="H5" s="135"/>
      <c r="I5" s="135"/>
      <c r="J5" s="24"/>
      <c r="K5" s="24"/>
      <c r="L5" s="24"/>
      <c r="M5" s="24"/>
      <c r="N5" s="24"/>
    </row>
    <row r="6" spans="1:14" ht="15" customHeight="1" x14ac:dyDescent="0.25">
      <c r="A6" s="135" t="s">
        <v>47</v>
      </c>
      <c r="B6" s="135"/>
      <c r="C6" s="135"/>
      <c r="D6" s="135"/>
      <c r="E6" s="135"/>
      <c r="F6" s="135"/>
      <c r="G6" s="135"/>
      <c r="H6" s="135"/>
      <c r="I6" s="135"/>
      <c r="J6" s="24"/>
      <c r="K6" s="24"/>
      <c r="L6" s="24"/>
      <c r="M6" s="24"/>
      <c r="N6" s="24"/>
    </row>
    <row r="7" spans="1:14" ht="14.25" thickBot="1" x14ac:dyDescent="0.3">
      <c r="A7" s="42"/>
      <c r="B7" s="26"/>
      <c r="C7" s="26"/>
    </row>
    <row r="8" spans="1:14" ht="14.25" thickTop="1" x14ac:dyDescent="0.25">
      <c r="A8" s="150" t="s">
        <v>1</v>
      </c>
      <c r="B8" s="152" t="s">
        <v>4</v>
      </c>
      <c r="C8" s="152" t="s">
        <v>3</v>
      </c>
      <c r="D8" s="152" t="s">
        <v>5</v>
      </c>
      <c r="E8" s="152" t="s">
        <v>6</v>
      </c>
      <c r="F8" s="152" t="s">
        <v>18</v>
      </c>
      <c r="G8" s="152" t="s">
        <v>2</v>
      </c>
      <c r="H8" s="154" t="s">
        <v>8</v>
      </c>
      <c r="I8" s="156" t="s">
        <v>9</v>
      </c>
    </row>
    <row r="9" spans="1:14" x14ac:dyDescent="0.25">
      <c r="A9" s="151"/>
      <c r="B9" s="153"/>
      <c r="C9" s="153"/>
      <c r="D9" s="153"/>
      <c r="E9" s="153"/>
      <c r="F9" s="153"/>
      <c r="G9" s="153"/>
      <c r="H9" s="155"/>
      <c r="I9" s="157"/>
    </row>
    <row r="10" spans="1:14" s="111" customFormat="1" ht="71.25" x14ac:dyDescent="0.25">
      <c r="A10" s="126">
        <v>2024084970</v>
      </c>
      <c r="B10" s="126" t="s">
        <v>184</v>
      </c>
      <c r="C10" s="127">
        <v>500000</v>
      </c>
      <c r="D10" s="128" t="s">
        <v>185</v>
      </c>
      <c r="E10" s="126" t="s">
        <v>40</v>
      </c>
      <c r="F10" s="128" t="s">
        <v>24</v>
      </c>
      <c r="G10" s="127">
        <v>498895.11</v>
      </c>
      <c r="H10" s="126" t="s">
        <v>50</v>
      </c>
      <c r="I10" s="129" t="s">
        <v>186</v>
      </c>
    </row>
    <row r="11" spans="1:14" s="111" customFormat="1" ht="71.25" x14ac:dyDescent="0.25">
      <c r="A11" s="126">
        <v>2024095341</v>
      </c>
      <c r="B11" s="126" t="s">
        <v>187</v>
      </c>
      <c r="C11" s="127">
        <v>5000000</v>
      </c>
      <c r="D11" s="128" t="s">
        <v>185</v>
      </c>
      <c r="E11" s="126" t="s">
        <v>188</v>
      </c>
      <c r="F11" s="128" t="s">
        <v>185</v>
      </c>
      <c r="G11" s="127">
        <v>5000000</v>
      </c>
      <c r="H11" s="126" t="s">
        <v>189</v>
      </c>
      <c r="I11" s="129" t="s">
        <v>190</v>
      </c>
    </row>
    <row r="12" spans="1:14" s="111" customFormat="1" ht="99.75" x14ac:dyDescent="0.25">
      <c r="A12" s="126">
        <v>2024095343</v>
      </c>
      <c r="B12" s="126" t="s">
        <v>191</v>
      </c>
      <c r="C12" s="127">
        <v>1442420</v>
      </c>
      <c r="D12" s="128" t="s">
        <v>185</v>
      </c>
      <c r="E12" s="126" t="s">
        <v>188</v>
      </c>
      <c r="F12" s="128" t="s">
        <v>185</v>
      </c>
      <c r="G12" s="127">
        <v>1436000</v>
      </c>
      <c r="H12" s="126" t="s">
        <v>189</v>
      </c>
      <c r="I12" s="129" t="s">
        <v>192</v>
      </c>
    </row>
    <row r="13" spans="1:14" s="111" customFormat="1" ht="71.25" x14ac:dyDescent="0.25">
      <c r="A13" s="126">
        <v>2024105981</v>
      </c>
      <c r="B13" s="126" t="s">
        <v>193</v>
      </c>
      <c r="C13" s="127">
        <v>6000000</v>
      </c>
      <c r="D13" s="128" t="s">
        <v>194</v>
      </c>
      <c r="E13" s="126" t="s">
        <v>40</v>
      </c>
      <c r="F13" s="128" t="s">
        <v>24</v>
      </c>
      <c r="G13" s="127">
        <v>5997436.4800000004</v>
      </c>
      <c r="H13" s="126" t="s">
        <v>147</v>
      </c>
      <c r="I13" s="129" t="s">
        <v>195</v>
      </c>
    </row>
    <row r="14" spans="1:14" s="111" customFormat="1" ht="57" x14ac:dyDescent="0.25">
      <c r="A14" s="126">
        <v>2024106392</v>
      </c>
      <c r="B14" s="126" t="s">
        <v>196</v>
      </c>
      <c r="C14" s="127">
        <v>2000000</v>
      </c>
      <c r="D14" s="128" t="s">
        <v>194</v>
      </c>
      <c r="E14" s="126" t="s">
        <v>160</v>
      </c>
      <c r="F14" s="128" t="s">
        <v>43</v>
      </c>
      <c r="G14" s="127">
        <v>1998774.32</v>
      </c>
      <c r="H14" s="126" t="s">
        <v>147</v>
      </c>
      <c r="I14" s="129" t="s">
        <v>44</v>
      </c>
    </row>
    <row r="15" spans="1:14" ht="18.75" customHeight="1" x14ac:dyDescent="0.25">
      <c r="A15" s="149" t="s">
        <v>25</v>
      </c>
      <c r="B15" s="149"/>
      <c r="C15" s="95">
        <f>SUM(C10:C14)</f>
        <v>14942420</v>
      </c>
      <c r="D15" s="148" t="s">
        <v>26</v>
      </c>
      <c r="E15" s="148"/>
      <c r="F15" s="148"/>
      <c r="G15" s="96">
        <f>SUM(G10:G14)</f>
        <v>14931105.91</v>
      </c>
      <c r="H15" s="50"/>
      <c r="I15" s="51"/>
    </row>
    <row r="16" spans="1:14" x14ac:dyDescent="0.25">
      <c r="A16" s="25"/>
      <c r="B16" s="45"/>
      <c r="C16" s="46"/>
      <c r="D16" s="47"/>
      <c r="E16" s="24"/>
      <c r="F16" s="47"/>
      <c r="G16" s="48"/>
      <c r="H16" s="49"/>
      <c r="I16" s="25"/>
    </row>
    <row r="17" spans="1:10" ht="13.15" customHeight="1" x14ac:dyDescent="0.25">
      <c r="A17" s="147" t="s">
        <v>46</v>
      </c>
      <c r="B17" s="147"/>
      <c r="C17" s="147"/>
      <c r="D17" s="147"/>
      <c r="E17" s="147"/>
      <c r="F17" s="147"/>
      <c r="G17" s="147"/>
      <c r="H17" s="147"/>
      <c r="I17" s="147"/>
    </row>
    <row r="18" spans="1:10" x14ac:dyDescent="0.25">
      <c r="A18" s="147"/>
      <c r="B18" s="147"/>
      <c r="C18" s="147"/>
      <c r="D18" s="147"/>
      <c r="E18" s="147"/>
      <c r="F18" s="147"/>
      <c r="G18" s="147"/>
      <c r="H18" s="147"/>
      <c r="I18" s="147"/>
    </row>
    <row r="19" spans="1:10" x14ac:dyDescent="0.25">
      <c r="A19" s="67"/>
      <c r="B19" s="67"/>
      <c r="C19" s="67"/>
      <c r="D19" s="67"/>
    </row>
    <row r="21" spans="1:10" s="79" customFormat="1" ht="14.25" x14ac:dyDescent="0.2">
      <c r="B21" s="91" t="s">
        <v>31</v>
      </c>
      <c r="D21" s="80" t="s">
        <v>35</v>
      </c>
      <c r="H21" s="71" t="s">
        <v>28</v>
      </c>
    </row>
    <row r="22" spans="1:10" s="79" customFormat="1" ht="14.25" x14ac:dyDescent="0.2">
      <c r="B22" s="92" t="s">
        <v>32</v>
      </c>
      <c r="D22" s="81" t="s">
        <v>36</v>
      </c>
      <c r="G22" s="82"/>
      <c r="H22" s="83" t="s">
        <v>29</v>
      </c>
    </row>
    <row r="23" spans="1:10" s="79" customFormat="1" ht="14.65" customHeight="1" x14ac:dyDescent="0.2">
      <c r="B23" s="93" t="s">
        <v>27</v>
      </c>
      <c r="D23" s="84" t="s">
        <v>37</v>
      </c>
      <c r="G23" s="85"/>
      <c r="H23" s="86" t="s">
        <v>20</v>
      </c>
    </row>
    <row r="24" spans="1:10" s="79" customFormat="1" ht="14.65" customHeight="1" x14ac:dyDescent="0.2">
      <c r="C24" s="84"/>
      <c r="E24" s="84"/>
      <c r="F24" s="85"/>
      <c r="G24" s="85"/>
      <c r="H24" s="86"/>
    </row>
    <row r="25" spans="1:10" s="79" customFormat="1" ht="14.65" customHeight="1" x14ac:dyDescent="0.2">
      <c r="F25" s="85"/>
      <c r="G25" s="85"/>
      <c r="H25" s="85"/>
    </row>
    <row r="26" spans="1:10" s="79" customFormat="1" ht="14.65" customHeight="1" x14ac:dyDescent="0.2">
      <c r="D26" s="85"/>
    </row>
    <row r="27" spans="1:10" s="79" customFormat="1" ht="14.65" customHeight="1" x14ac:dyDescent="0.2">
      <c r="B27" s="71" t="s">
        <v>22</v>
      </c>
      <c r="C27" s="71"/>
      <c r="D27" s="85"/>
      <c r="F27" s="70" t="s">
        <v>183</v>
      </c>
    </row>
    <row r="28" spans="1:10" s="79" customFormat="1" ht="14.65" customHeight="1" x14ac:dyDescent="0.2">
      <c r="B28" s="83" t="s">
        <v>23</v>
      </c>
      <c r="C28" s="83"/>
      <c r="F28" s="53" t="s">
        <v>38</v>
      </c>
      <c r="H28" s="94"/>
      <c r="I28" s="94"/>
      <c r="J28" s="94"/>
    </row>
    <row r="29" spans="1:10" s="79" customFormat="1" ht="14.65" customHeight="1" x14ac:dyDescent="0.25">
      <c r="B29" s="86" t="s">
        <v>30</v>
      </c>
      <c r="C29" s="86"/>
      <c r="F29" s="106" t="s">
        <v>21</v>
      </c>
    </row>
    <row r="30" spans="1:10" s="79" customFormat="1" ht="14.65" customHeight="1" x14ac:dyDescent="0.2">
      <c r="A30" s="85"/>
      <c r="B30" s="84"/>
      <c r="D30" s="85"/>
      <c r="F30" s="84"/>
      <c r="G30" s="85"/>
      <c r="H30" s="85"/>
    </row>
    <row r="31" spans="1:10" ht="15" x14ac:dyDescent="0.25">
      <c r="B31" s="2"/>
      <c r="C31" s="43"/>
      <c r="D31" s="40"/>
      <c r="E31" s="11"/>
      <c r="F31" s="14"/>
      <c r="G31" s="27"/>
    </row>
    <row r="32" spans="1:10" ht="15" x14ac:dyDescent="0.25">
      <c r="B32" s="2"/>
      <c r="C32" s="2"/>
      <c r="D32" s="14"/>
      <c r="E32" s="15"/>
      <c r="F32" s="14"/>
      <c r="G32" s="27"/>
    </row>
  </sheetData>
  <sheetProtection selectLockedCells="1" selectUnlockedCells="1"/>
  <mergeCells count="16">
    <mergeCell ref="A17:I18"/>
    <mergeCell ref="D15:F15"/>
    <mergeCell ref="A15:B15"/>
    <mergeCell ref="A2:I2"/>
    <mergeCell ref="A3:I3"/>
    <mergeCell ref="A5:I5"/>
    <mergeCell ref="A6:I6"/>
    <mergeCell ref="A8:A9"/>
    <mergeCell ref="B8:B9"/>
    <mergeCell ref="C8:C9"/>
    <mergeCell ref="D8:D9"/>
    <mergeCell ref="E8:E9"/>
    <mergeCell ref="F8:F9"/>
    <mergeCell ref="G8:G9"/>
    <mergeCell ref="H8:H9"/>
    <mergeCell ref="I8:I9"/>
  </mergeCells>
  <conditionalFormatting sqref="A15">
    <cfRule type="duplicateValues" dxfId="0" priority="12"/>
  </conditionalFormatting>
  <printOptions horizontalCentered="1"/>
  <pageMargins left="0.25" right="0.25" top="0.75" bottom="0.75" header="0.3" footer="0.3"/>
  <pageSetup paperSize="258"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N28"/>
  <sheetViews>
    <sheetView showGridLines="0" view="pageBreakPreview" zoomScale="130" zoomScaleNormal="130" zoomScaleSheetLayoutView="130" workbookViewId="0">
      <selection activeCell="F19" sqref="F19"/>
    </sheetView>
  </sheetViews>
  <sheetFormatPr defaultRowHeight="15" x14ac:dyDescent="0.25"/>
  <cols>
    <col min="1" max="1" width="10.7109375" customWidth="1"/>
    <col min="2" max="2" width="41.5703125" customWidth="1"/>
    <col min="3" max="3" width="14.5703125" customWidth="1"/>
    <col min="4" max="4" width="13" customWidth="1"/>
    <col min="5" max="5" width="16" customWidth="1"/>
    <col min="6" max="6" width="13.140625" customWidth="1"/>
    <col min="7" max="7" width="13.28515625" customWidth="1"/>
    <col min="8" max="8" width="9.7109375" bestFit="1" customWidth="1"/>
    <col min="9" max="9" width="14.85546875" customWidth="1"/>
  </cols>
  <sheetData>
    <row r="1" spans="1:14" x14ac:dyDescent="0.25">
      <c r="A1" s="5" t="s">
        <v>11</v>
      </c>
    </row>
    <row r="2" spans="1:14" x14ac:dyDescent="0.25">
      <c r="A2" s="133" t="s">
        <v>0</v>
      </c>
      <c r="B2" s="133"/>
      <c r="C2" s="133"/>
      <c r="D2" s="133"/>
      <c r="E2" s="133"/>
      <c r="F2" s="133"/>
      <c r="G2" s="133"/>
      <c r="H2" s="133"/>
      <c r="I2" s="133"/>
      <c r="J2" s="2"/>
      <c r="K2" s="2"/>
      <c r="L2" s="2"/>
      <c r="M2" s="2"/>
      <c r="N2" s="2"/>
    </row>
    <row r="3" spans="1:14" ht="15" customHeight="1" x14ac:dyDescent="0.25">
      <c r="A3" s="134" t="s">
        <v>19</v>
      </c>
      <c r="B3" s="134"/>
      <c r="C3" s="134"/>
      <c r="D3" s="134"/>
      <c r="E3" s="134"/>
      <c r="F3" s="134"/>
      <c r="G3" s="134"/>
      <c r="H3" s="134"/>
      <c r="I3" s="134"/>
      <c r="J3" s="3"/>
      <c r="K3" s="3"/>
      <c r="L3" s="3"/>
      <c r="M3" s="3"/>
      <c r="N3" s="3"/>
    </row>
    <row r="4" spans="1:14" ht="7.5" customHeight="1" x14ac:dyDescent="0.25">
      <c r="A4" s="29"/>
      <c r="B4" s="29"/>
      <c r="C4" s="29"/>
      <c r="D4" s="29"/>
      <c r="E4" s="29"/>
      <c r="F4" s="29"/>
      <c r="G4" s="29"/>
      <c r="H4" s="29"/>
      <c r="I4" s="29"/>
      <c r="J4" s="3"/>
      <c r="K4" s="3"/>
      <c r="L4" s="3"/>
      <c r="M4" s="3"/>
      <c r="N4" s="3"/>
    </row>
    <row r="5" spans="1:14" ht="15" customHeight="1" x14ac:dyDescent="0.25">
      <c r="A5" s="135" t="s">
        <v>10</v>
      </c>
      <c r="B5" s="135"/>
      <c r="C5" s="135"/>
      <c r="D5" s="135"/>
      <c r="E5" s="135"/>
      <c r="F5" s="135"/>
      <c r="G5" s="135"/>
      <c r="H5" s="135"/>
      <c r="I5" s="135"/>
      <c r="J5" s="3"/>
      <c r="K5" s="3"/>
      <c r="L5" s="3"/>
      <c r="M5" s="3"/>
      <c r="N5" s="3"/>
    </row>
    <row r="6" spans="1:14" ht="15" customHeight="1" x14ac:dyDescent="0.25">
      <c r="A6" s="135" t="s">
        <v>47</v>
      </c>
      <c r="B6" s="135"/>
      <c r="C6" s="135"/>
      <c r="D6" s="135"/>
      <c r="E6" s="135"/>
      <c r="F6" s="135"/>
      <c r="G6" s="135"/>
      <c r="H6" s="135"/>
      <c r="I6" s="135"/>
      <c r="J6" s="3"/>
      <c r="K6" s="3"/>
      <c r="L6" s="3"/>
      <c r="M6" s="3"/>
      <c r="N6" s="3"/>
    </row>
    <row r="7" spans="1:14" ht="15.75" thickBot="1" x14ac:dyDescent="0.3">
      <c r="A7" s="4"/>
      <c r="B7" s="1"/>
      <c r="C7" s="1"/>
    </row>
    <row r="8" spans="1:14" ht="15.75" thickTop="1" x14ac:dyDescent="0.25">
      <c r="A8" s="161" t="s">
        <v>1</v>
      </c>
      <c r="B8" s="161" t="s">
        <v>4</v>
      </c>
      <c r="C8" s="161" t="s">
        <v>5</v>
      </c>
      <c r="D8" s="161" t="s">
        <v>3</v>
      </c>
      <c r="E8" s="161" t="s">
        <v>6</v>
      </c>
      <c r="F8" s="161" t="s">
        <v>7</v>
      </c>
      <c r="G8" s="161" t="s">
        <v>2</v>
      </c>
      <c r="H8" s="163" t="s">
        <v>8</v>
      </c>
      <c r="I8" s="159" t="s">
        <v>9</v>
      </c>
    </row>
    <row r="9" spans="1:14" ht="15.75" thickBot="1" x14ac:dyDescent="0.3">
      <c r="A9" s="162"/>
      <c r="B9" s="162"/>
      <c r="C9" s="162"/>
      <c r="D9" s="162"/>
      <c r="E9" s="162"/>
      <c r="F9" s="162"/>
      <c r="G9" s="162"/>
      <c r="H9" s="164"/>
      <c r="I9" s="160"/>
    </row>
    <row r="10" spans="1:14" ht="15.75" thickTop="1" x14ac:dyDescent="0.25">
      <c r="A10" s="6"/>
      <c r="B10" s="10"/>
      <c r="C10" s="10"/>
      <c r="D10" s="22"/>
      <c r="E10" s="10"/>
      <c r="F10" s="7"/>
      <c r="G10" s="19"/>
      <c r="H10" s="20"/>
      <c r="I10" s="21"/>
    </row>
    <row r="11" spans="1:14" ht="15" customHeight="1" x14ac:dyDescent="0.25">
      <c r="A11" s="9"/>
      <c r="B11" s="10"/>
      <c r="C11" s="10"/>
      <c r="D11" s="7"/>
      <c r="E11" s="8"/>
      <c r="F11" s="7"/>
      <c r="G11" s="8"/>
      <c r="H11" s="8"/>
      <c r="I11" s="8"/>
    </row>
    <row r="12" spans="1:14" x14ac:dyDescent="0.25">
      <c r="A12" s="9"/>
      <c r="B12" s="10"/>
      <c r="C12" s="10"/>
      <c r="D12" s="8"/>
      <c r="E12" s="8"/>
      <c r="F12" s="8"/>
      <c r="G12" s="8"/>
      <c r="H12" s="8"/>
      <c r="I12" s="8"/>
    </row>
    <row r="13" spans="1:14" x14ac:dyDescent="0.25">
      <c r="A13" s="9"/>
      <c r="B13" s="10"/>
      <c r="C13" s="10"/>
      <c r="D13" s="8"/>
      <c r="E13" s="8"/>
      <c r="F13" s="8"/>
      <c r="G13" s="8"/>
      <c r="H13" s="8"/>
      <c r="I13" s="8"/>
    </row>
    <row r="14" spans="1:14" ht="15" customHeight="1" x14ac:dyDescent="0.25">
      <c r="B14" s="64"/>
      <c r="C14" s="64"/>
      <c r="D14" s="64"/>
    </row>
    <row r="15" spans="1:14" ht="15.75" customHeight="1" x14ac:dyDescent="0.25">
      <c r="A15" s="158" t="s">
        <v>46</v>
      </c>
      <c r="B15" s="158"/>
      <c r="C15" s="158"/>
      <c r="D15" s="158"/>
      <c r="E15" s="158"/>
      <c r="F15" s="158"/>
      <c r="G15" s="158"/>
      <c r="H15" s="158"/>
      <c r="I15" s="158"/>
    </row>
    <row r="16" spans="1:14" ht="15.75" customHeight="1" x14ac:dyDescent="0.25">
      <c r="A16" s="65"/>
      <c r="B16" s="65"/>
      <c r="C16" s="65"/>
      <c r="D16" s="65"/>
      <c r="E16" s="65"/>
      <c r="F16" s="65"/>
      <c r="G16" s="65"/>
      <c r="H16" s="65"/>
      <c r="I16" s="65"/>
    </row>
    <row r="17" spans="1:10" ht="15.75" customHeight="1" x14ac:dyDescent="0.25">
      <c r="A17" s="65"/>
      <c r="B17" s="65"/>
      <c r="C17" s="65"/>
      <c r="D17" s="65"/>
      <c r="E17" s="65"/>
      <c r="F17" s="65"/>
      <c r="G17" s="65"/>
      <c r="H17" s="65"/>
      <c r="I17" s="65"/>
    </row>
    <row r="18" spans="1:10" x14ac:dyDescent="0.25">
      <c r="B18" s="36"/>
      <c r="C18" s="36"/>
      <c r="D18" s="37"/>
      <c r="E18" s="38"/>
      <c r="F18" s="39"/>
      <c r="G18" s="16"/>
    </row>
    <row r="19" spans="1:10" s="79" customFormat="1" ht="12.75" customHeight="1" x14ac:dyDescent="0.2">
      <c r="B19" s="97" t="s">
        <v>31</v>
      </c>
      <c r="C19" s="98"/>
      <c r="D19" s="99" t="s">
        <v>35</v>
      </c>
      <c r="E19" s="98"/>
      <c r="F19" s="98"/>
      <c r="G19" s="98"/>
      <c r="H19" s="70" t="s">
        <v>28</v>
      </c>
    </row>
    <row r="20" spans="1:10" s="79" customFormat="1" ht="12.75" customHeight="1" x14ac:dyDescent="0.2">
      <c r="B20" s="100" t="s">
        <v>32</v>
      </c>
      <c r="C20" s="98"/>
      <c r="D20" s="101" t="s">
        <v>36</v>
      </c>
      <c r="E20" s="98"/>
      <c r="F20" s="98"/>
      <c r="G20" s="102"/>
      <c r="H20" s="53" t="s">
        <v>29</v>
      </c>
    </row>
    <row r="21" spans="1:10" s="79" customFormat="1" ht="12.75" customHeight="1" x14ac:dyDescent="0.2">
      <c r="B21" s="103" t="s">
        <v>27</v>
      </c>
      <c r="C21" s="98"/>
      <c r="D21" s="104" t="s">
        <v>37</v>
      </c>
      <c r="E21" s="98"/>
      <c r="F21" s="98"/>
      <c r="G21" s="105"/>
      <c r="H21" s="106" t="s">
        <v>20</v>
      </c>
    </row>
    <row r="22" spans="1:10" s="79" customFormat="1" ht="12.75" customHeight="1" x14ac:dyDescent="0.2">
      <c r="B22" s="98"/>
      <c r="C22" s="104"/>
      <c r="D22" s="98"/>
      <c r="E22" s="104"/>
      <c r="F22" s="105"/>
      <c r="G22" s="105"/>
      <c r="H22" s="106"/>
    </row>
    <row r="23" spans="1:10" s="79" customFormat="1" ht="12.75" customHeight="1" x14ac:dyDescent="0.2">
      <c r="B23" s="98"/>
      <c r="C23" s="98"/>
      <c r="D23" s="98"/>
      <c r="E23" s="98"/>
      <c r="F23" s="105"/>
      <c r="G23" s="105"/>
      <c r="H23" s="105"/>
    </row>
    <row r="24" spans="1:10" s="79" customFormat="1" ht="12.75" customHeight="1" x14ac:dyDescent="0.2">
      <c r="B24" s="98"/>
      <c r="C24" s="98"/>
      <c r="D24" s="105"/>
      <c r="E24" s="98"/>
      <c r="F24" s="98"/>
      <c r="G24" s="98"/>
      <c r="H24" s="98"/>
    </row>
    <row r="25" spans="1:10" s="79" customFormat="1" ht="12.75" customHeight="1" x14ac:dyDescent="0.2">
      <c r="B25" s="70" t="s">
        <v>22</v>
      </c>
      <c r="C25" s="70"/>
      <c r="D25" s="105"/>
      <c r="E25" s="125"/>
      <c r="F25" s="70" t="s">
        <v>183</v>
      </c>
      <c r="G25" s="98"/>
      <c r="H25" s="98"/>
    </row>
    <row r="26" spans="1:10" s="79" customFormat="1" ht="12.75" customHeight="1" x14ac:dyDescent="0.2">
      <c r="B26" s="53" t="s">
        <v>23</v>
      </c>
      <c r="C26" s="53"/>
      <c r="D26" s="98"/>
      <c r="E26" s="98"/>
      <c r="F26" s="53" t="s">
        <v>38</v>
      </c>
      <c r="G26" s="98"/>
      <c r="H26" s="107"/>
      <c r="I26" s="94"/>
      <c r="J26" s="94"/>
    </row>
    <row r="27" spans="1:10" s="79" customFormat="1" ht="12.75" customHeight="1" x14ac:dyDescent="0.25">
      <c r="B27" s="106" t="s">
        <v>30</v>
      </c>
      <c r="C27" s="106"/>
      <c r="D27" s="98"/>
      <c r="E27" s="98"/>
      <c r="F27" s="106" t="s">
        <v>21</v>
      </c>
      <c r="G27" s="98"/>
      <c r="H27" s="98"/>
    </row>
    <row r="28" spans="1:10" s="61" customFormat="1" ht="14.65" customHeight="1" x14ac:dyDescent="0.25">
      <c r="A28" s="62"/>
      <c r="B28" s="108"/>
      <c r="C28" s="109"/>
      <c r="D28" s="110"/>
      <c r="E28" s="109"/>
      <c r="F28" s="108"/>
      <c r="G28" s="110"/>
      <c r="H28" s="110"/>
    </row>
  </sheetData>
  <sheetProtection selectLockedCells="1" selectUnlockedCells="1"/>
  <mergeCells count="14">
    <mergeCell ref="A15:I15"/>
    <mergeCell ref="I8:I9"/>
    <mergeCell ref="A2:I2"/>
    <mergeCell ref="A3:I3"/>
    <mergeCell ref="A8:A9"/>
    <mergeCell ref="B8:B9"/>
    <mergeCell ref="D8:D9"/>
    <mergeCell ref="E8:E9"/>
    <mergeCell ref="F8:F9"/>
    <mergeCell ref="G8:G9"/>
    <mergeCell ref="A5:I5"/>
    <mergeCell ref="A6:I6"/>
    <mergeCell ref="C8:C9"/>
    <mergeCell ref="H8:H9"/>
  </mergeCells>
  <printOptions horizontalCentered="1"/>
  <pageMargins left="0.25" right="0.25" top="0.75" bottom="0.75" header="0.3" footer="0.3"/>
  <pageSetup paperSize="2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BIDDING GOODS 2024</vt:lpstr>
      <vt:lpstr>BIDDING CIVIL WORKS 2024</vt:lpstr>
      <vt:lpstr>BIDDING CONSULTING SERVICE 2024</vt:lpstr>
      <vt:lpstr>'BIDDING CIVIL WORKS 2024'!Print_Area</vt:lpstr>
      <vt:lpstr>'BIDDING CONSULTING SERVICE 2024'!Print_Area</vt:lpstr>
      <vt:lpstr>'BIDDING GOODS 2024'!Print_Area</vt:lpstr>
      <vt:lpstr>'BIDDING CIVIL WORKS 2024'!Print_Titles</vt:lpstr>
      <vt:lpstr>'BIDDING GOODS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dc:creator>
  <cp:lastModifiedBy>PGSO-FEMIE</cp:lastModifiedBy>
  <cp:lastPrinted>2025-01-09T00:46:05Z</cp:lastPrinted>
  <dcterms:created xsi:type="dcterms:W3CDTF">2013-05-14T08:39:37Z</dcterms:created>
  <dcterms:modified xsi:type="dcterms:W3CDTF">2025-01-13T07:41:29Z</dcterms:modified>
</cp:coreProperties>
</file>