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ddnstorage_pgso.davnor.local\Femie Grace Marimon\DILG REPORT 2024\4TH QUARTER\"/>
    </mc:Choice>
  </mc:AlternateContent>
  <xr:revisionPtr revIDLastSave="0" documentId="13_ncr:1_{E14EB6B1-AA86-4515-9F7D-253461925FB8}" xr6:coauthVersionLast="36" xr6:coauthVersionMax="36" xr10:uidLastSave="{00000000-0000-0000-0000-000000000000}"/>
  <bookViews>
    <workbookView xWindow="0" yWindow="0" windowWidth="28800" windowHeight="13275" tabRatio="705" xr2:uid="{00000000-000D-0000-FFFF-FFFF00000000}"/>
  </bookViews>
  <sheets>
    <sheet name="BIDDING GOODS 2024" sheetId="11" r:id="rId1"/>
    <sheet name="BIDDING CIVIL WORKS 2024" sheetId="12" r:id="rId2"/>
    <sheet name="BIDDING CONSULTING SERVICE 2024" sheetId="8" r:id="rId3"/>
  </sheets>
  <definedNames>
    <definedName name="_xlnm.Print_Area" localSheetId="1">'BIDDING CIVIL WORKS 2024'!$A$1:$J$26</definedName>
    <definedName name="_xlnm.Print_Area" localSheetId="2">'BIDDING CONSULTING SERVICE 2024'!$A$1:$J$27</definedName>
    <definedName name="_xlnm.Print_Area" localSheetId="0">'BIDDING GOODS 2024'!$A$1:$G$103</definedName>
    <definedName name="_xlnm.Print_Titles" localSheetId="1">'BIDDING CIVIL WORKS 2024'!$1:$11</definedName>
    <definedName name="_xlnm.Print_Titles" localSheetId="0">'BIDDING GOODS 2024'!$1:$13</definedName>
  </definedNames>
  <calcPr calcId="179021" concurrentCalc="0"/>
</workbook>
</file>

<file path=xl/calcChain.xml><?xml version="1.0" encoding="utf-8"?>
<calcChain xmlns="http://schemas.openxmlformats.org/spreadsheetml/2006/main">
  <c r="F92" i="11" l="1"/>
  <c r="C92" i="11"/>
  <c r="H17" i="12"/>
  <c r="D17" i="12"/>
</calcChain>
</file>

<file path=xl/sharedStrings.xml><?xml version="1.0" encoding="utf-8"?>
<sst xmlns="http://schemas.openxmlformats.org/spreadsheetml/2006/main" count="424" uniqueCount="195">
  <si>
    <t>REFERENCE NO.</t>
  </si>
  <si>
    <t>BID AMOUNT</t>
  </si>
  <si>
    <t>ABC</t>
  </si>
  <si>
    <t>NAME OF PROJECT</t>
  </si>
  <si>
    <t>LOCATION</t>
  </si>
  <si>
    <t>WINNING BIDDER</t>
  </si>
  <si>
    <t>NAME AND ADDRESS</t>
  </si>
  <si>
    <t>BIDDING DATE</t>
  </si>
  <si>
    <t>CONTRACT DURATION</t>
  </si>
  <si>
    <t>CONSULTING SERVICES BID-OUT</t>
  </si>
  <si>
    <t>FDP Form 10c - Bid Results on Civil Works</t>
  </si>
  <si>
    <t>FDP Form 10b - Bid Results on Goods and Services</t>
  </si>
  <si>
    <t>GOODS AND SERVICES BID-OUT</t>
  </si>
  <si>
    <t>ITEM DESCRIPTION</t>
  </si>
  <si>
    <t>DATE OF BIDDING</t>
  </si>
  <si>
    <t>FDP Form 10a - Bid Results on Civil Works</t>
  </si>
  <si>
    <t>CIVIL WORKS BID-OUT</t>
  </si>
  <si>
    <t>ADDRESS OF BIDDER</t>
  </si>
  <si>
    <t>ADDRESS</t>
  </si>
  <si>
    <t>Note: Bid Results are in three (3) separate forms, particularly, for Civil Works (Form 10a-CW), Goods and Services (Form 10b - GS) and Consulting Services</t>
  </si>
  <si>
    <t>(Form 10c - CS). If there is no bidded project, good or service for the quarter, the forms must still be submitted with the said notation and signed accordingly.</t>
  </si>
  <si>
    <t>REGION:</t>
  </si>
  <si>
    <t>PROVINCE:</t>
  </si>
  <si>
    <t>CITY/MUNICIPALITY:</t>
  </si>
  <si>
    <t>No.</t>
  </si>
  <si>
    <t>REGION XI - DAVAO REGION</t>
  </si>
  <si>
    <t>DAVAO DEL NORTE</t>
  </si>
  <si>
    <t>CALENDAR YEAR:</t>
  </si>
  <si>
    <t>QUARTER:</t>
  </si>
  <si>
    <t>We hereby Certify that we have reviewed the contents and hereby attest to the veracity correctness of the data or information contained in this document.</t>
  </si>
  <si>
    <t>BAC Secretariat Head</t>
  </si>
  <si>
    <t>JUDETH M. MADELO</t>
  </si>
  <si>
    <t>BAC Chairperson</t>
  </si>
  <si>
    <t>Kapalong, Davao del Norte</t>
  </si>
  <si>
    <t>TOTAL ABC:</t>
  </si>
  <si>
    <t>TOTAL BID AMOUNT:</t>
  </si>
  <si>
    <t>HEAL J TRADING</t>
  </si>
  <si>
    <t>FL2 LUMBER &amp; CONSTRUCTION SUPPLY</t>
  </si>
  <si>
    <t>JAGGER ENTERPRISES</t>
  </si>
  <si>
    <t>BIOSITE MEDICAL INSTRUMENTS</t>
  </si>
  <si>
    <t>BUENO CENTRAL</t>
  </si>
  <si>
    <t>LTS RETAIL SPECIALISTS, INC.</t>
  </si>
  <si>
    <t>50 Calendar Days</t>
  </si>
  <si>
    <t>Davao City</t>
  </si>
  <si>
    <t>We hereby Certify that we have reviewed the contents and hereby attest to the veracity correctness of the data or information contained in this documents.</t>
  </si>
  <si>
    <t>4th</t>
  </si>
  <si>
    <t>ATTY. RALPH P. DELA CRUZ, LT. COL., PA (RET)</t>
  </si>
  <si>
    <t>ARCHON HEAVY EQUIPMENT INC.</t>
  </si>
  <si>
    <t>TAGUM CITY EMPLOYEES MULTIPURPOSE COOPERATIVE</t>
  </si>
  <si>
    <t>NEW UNITED LAMINATED FLOORING SUPPLY INCORPORATED</t>
  </si>
  <si>
    <t>DAVAO TCM HARDWARE</t>
  </si>
  <si>
    <t>FRUITFUL TENT MANUFACTURING</t>
  </si>
  <si>
    <t>CHRISTIAN AROMANON MANOBO MUSLIM FREE FARMERS MPC</t>
  </si>
  <si>
    <t>GAD'S CARE MEDICAL TRADING</t>
  </si>
  <si>
    <t>CW AUDIO AND VIDEO CENTER INC.</t>
  </si>
  <si>
    <t>M &amp; C INDUSTRIAL TRADING CO.</t>
  </si>
  <si>
    <t>3RD ERA AGRISOLUTIONS</t>
  </si>
  <si>
    <t>MEDJOY DISTRIBUTION</t>
  </si>
  <si>
    <t>EVERYDAY ENTERPRISE</t>
  </si>
  <si>
    <t>ZAFIRE DISTRIBUTORS INC.</t>
  </si>
  <si>
    <t>SACCKI ENTERPRISES AND CATERING SERVICES</t>
  </si>
  <si>
    <t>HI-TEMP INDUSTRIAL TRADING &amp; ALLIED SERVICES</t>
  </si>
  <si>
    <t>STAR GLASS TEMP. &amp; SIGNAGE PROFESSIONALS</t>
  </si>
  <si>
    <t>DUKE-R MEDICAL ENTERPRISE</t>
  </si>
  <si>
    <t>MEECO ENTERPRISES</t>
  </si>
  <si>
    <t>ECV OFFICE SUPPLIES WAREHOUS INC.</t>
  </si>
  <si>
    <t>ATB SOURCING OPC (ATB SOURCING</t>
  </si>
  <si>
    <t>ZULAR-AZ CONSTRUCTION AND SUPPLY INC.</t>
  </si>
  <si>
    <t>ARPC SPORTS SHOP</t>
  </si>
  <si>
    <t>CLOVIS S. LICONG PRINTING PRESS</t>
  </si>
  <si>
    <t>DAGOEMC</t>
  </si>
  <si>
    <t>IMAGE MOTORS DAVAO DEL NORTE INC</t>
  </si>
  <si>
    <t>GREEN STEWARDS AGRI-ENTERPRISES</t>
  </si>
  <si>
    <t>WHEEL'S PARTS &amp; INDUSTRIAL SUPPLY</t>
  </si>
  <si>
    <t>JADECO FARMS</t>
  </si>
  <si>
    <t>WHITE TORCH BUILDERS CORP.</t>
  </si>
  <si>
    <t>PRYCE GASES, INC.</t>
  </si>
  <si>
    <t>BIOGENMEDS PHARMA CENTER</t>
  </si>
  <si>
    <t>MACRIK PHILS. VENTURES INC.</t>
  </si>
  <si>
    <t>REDEMP MEDICAL SUPPLY</t>
  </si>
  <si>
    <t>DPL BUILDAXIS CONSTRUCTION SERVICES</t>
  </si>
  <si>
    <t>Procurement of 1 lot Job Order: Detailed Structural Assessment, Repair and Retrofitting Works of 2-Storey Classroom Building, Libuganon Integrated School, Tagum City, Davao del Norte</t>
  </si>
  <si>
    <t>Procurement of 1 lot Job Order: Application of SIKA PolyUrethane Sealant or equivalent and Repair Mortar on Cracks for 275 ln.m. for Repair of Cracks at Davao del Norte Sports Complex (Main Grandstand) Phase 2, Brgy. Mankilam, Tagum City, Davao del Norte</t>
  </si>
  <si>
    <t>Procurement of 1 Lot Contract Package: Equipment, Labor and Materials for the Construction of 3-Unit Classroom Building at Kinamayan Integrated School, Brgy. Kinamayan, Sto.Tomas, Davao del Norte</t>
  </si>
  <si>
    <t>Procurement of 1 Lot Contract Package: Equipment, Labor and Materials for the Rehab./Impv't. of Covered Court, Brgy. Esperanza, Sto.Tomas, Davao del Norte</t>
  </si>
  <si>
    <t>200 Calendar Days</t>
  </si>
  <si>
    <t>60 Calendar Days</t>
  </si>
  <si>
    <t>30 Calendar Days</t>
  </si>
  <si>
    <t>Tagum City, Davao del Norte</t>
  </si>
  <si>
    <t>Sto.Tomas, Davao del Norte</t>
  </si>
  <si>
    <t>October 24, 2024</t>
  </si>
  <si>
    <t>November 28, 2024</t>
  </si>
  <si>
    <t>Procurement of 1-unit Equipment Rental for Repair/Clearing of Tagaytay - Buan Provincial Road, New Corella, Davao del Norte</t>
  </si>
  <si>
    <t xml:space="preserve">Procurement of 1-unit Equipment Rental for Repair/Clearing of Jct. New Visayas - Buan, Asuncion, Davao del Norte </t>
  </si>
  <si>
    <t>Procurement of 1-unit Equipment Rental for Repair/Clearing of Sawata - Mamangan - Pinamuno Provincial Road, San Isidro, Davao del Norte</t>
  </si>
  <si>
    <t>Procurement of 1-unit Equipment Rental for Desilting of Mangalcal Creek, Carmen, Davao del Norte</t>
  </si>
  <si>
    <t>Procurement of 1-unit Equipment Rental for Desilting of Creek at Brgy. San Francisco - Brgy. Quezon, Panabo City, Davao del Norte</t>
  </si>
  <si>
    <t>Procurement of Drugs and Medicines to be used for Maternal and Child Health Programs</t>
  </si>
  <si>
    <t>Procurement of Meals and Snacks for various VGO Activities for the period of August - December 2024 (RE-BID)</t>
  </si>
  <si>
    <t>Procurement of 2,850 bags of Cement- Portland, 40kgs. for fabrication of culverts and hollow blocks for 3rd quarter of 2024</t>
  </si>
  <si>
    <t>Procurement of Hardware Materials for fabrication of culverts in different sizes for 3rd quarter of 2024</t>
  </si>
  <si>
    <t>Procurement of 15 pcs. Family Tent to be used as temporary shelter during any disaster/calamities in Davao del Norte</t>
  </si>
  <si>
    <t>Procurement of 1 Lot Contract Package: Equipment, Labor and Materials for Construction of Rescue Vehicle Bay (Phase 2), PDRRMO Compound, Capitol, Mankilam, Tagum City, DDN</t>
  </si>
  <si>
    <t>October 3, 2024</t>
  </si>
  <si>
    <t>45 Calendar Days</t>
  </si>
  <si>
    <t>Procurement of Animal Feeds to be used for Poultry Projects</t>
  </si>
  <si>
    <t>Procurement of 200 bags of Goat Concentrate to be used for Livestock project</t>
  </si>
  <si>
    <t>Procurement of 150 sacks of Chick Booster Crumble to be used for Poultry project</t>
  </si>
  <si>
    <t>Procurement of 125 sacks of Rice (50s) for Coastal Management Project Implementation</t>
  </si>
  <si>
    <t>Procurement of General Merchandise for use of PSWDO - stockpiling of non-food items</t>
  </si>
  <si>
    <t>Procurement of 1 lot replacement of Defective parts of Sound system for the use of PSYDO at DavNor Gym</t>
  </si>
  <si>
    <t>Procurement of Oil &amp; Lubricants for Repair and Maintenance of Various Provincial Roads and Bridges within District 2 of Davao del Norte</t>
  </si>
  <si>
    <t>Procurement of 1,432 sacks of Chick Starter Crumble to be used for Free Range Chicken beneficiary</t>
  </si>
  <si>
    <t>Procurement of Drugs and Medicines to be used for Free Range Beneficiary</t>
  </si>
  <si>
    <t>Procurement of Tires for the repair and maintenance of various equipment</t>
  </si>
  <si>
    <t>Procurement of Construction Materials for shelter assistance to displace families living in disaster-prone areas and fire incidents living in squatter areas within Davao del Norte</t>
  </si>
  <si>
    <t>Procurement of Oil and Lubricants for the use of various equipment</t>
  </si>
  <si>
    <t>Procurement of 1,000 sack of Rice V-160, 25kg. for use of PSWDO - Stockpiling of food items</t>
  </si>
  <si>
    <t>Procurement of Grocery Items for use of PSWDO - Stockpiling of food items</t>
  </si>
  <si>
    <t>Procurement of 2 units Defibrillator with Automated Externa Defibrillator for use of Davao del Norte Hospital - Kapalong Zone</t>
  </si>
  <si>
    <t>Procurement of 1 pc. Fetal and Maternal Monitor for use of Davao del Norte Hospital - Kapalong Zone</t>
  </si>
  <si>
    <t>Procurement of 1 pc. Infant Incubator for use of Davao del Norte Hospital - Kapalong Zone</t>
  </si>
  <si>
    <t>Procurement of Bloods Bags for use of PEEDO DavNor Blood Center Laboratory</t>
  </si>
  <si>
    <t>November 4, 2024</t>
  </si>
  <si>
    <t>Procurement of Electrical Supplies to be Used to Repair of Electrical Line Connection and Replacement of Defective Light Bulb at Main Grandstand</t>
  </si>
  <si>
    <t>Procurement of Grease and Filters for the repair and maintenance of various equipment</t>
  </si>
  <si>
    <t>Procurement of 50 pieces School-Based Alarm Siren "Batingaw" and Steel Plate Early Warning Info Board for the use of PDRRMO</t>
  </si>
  <si>
    <t>Procurement of 1-set Blood Collection &amp; Processing Compact for use of PEEDO DavNor Blood Center Laboratory</t>
  </si>
  <si>
    <t>Procurement of 1-unit Anesthesia Machine with Ventilator with built-in gas module for Davao del Norte Hospital -Kapalong Zone use</t>
  </si>
  <si>
    <t>Procurement of Drugs and Medicines to be used for Oplan KKK</t>
  </si>
  <si>
    <t>Procurement of 15 units 10x10 ft. portable tent with frame (labor and materials) for the Provincial Governor's Office Turnover of Various Barangays of Davao del Norte CY 2024</t>
  </si>
  <si>
    <t>Procurement of 1,365 sacks of Rice Well-Milled V-160 50'S, 4th Quarter Food Assistance for Paupers Burial of Davao del Norte</t>
  </si>
  <si>
    <t>Procurement of grocery items for work and food assistance for walk-in clients who are in crisis situations for 4th Quarter 2024</t>
  </si>
  <si>
    <t>Procurement of 1 unit Digital Radiographic X-ray Machine and Ultrasound Machine (Console Type) for Radiology Department use of Davao del Norte Hospital-Kapalong Zone</t>
  </si>
  <si>
    <t>Procurement of office supplies for use of DDNH-Kapalong Zone</t>
  </si>
  <si>
    <t>Procurement of Veterinary Supplies for Livestock and Poultry Production use</t>
  </si>
  <si>
    <t>Procurement of Batteries for the use of various equipment</t>
  </si>
  <si>
    <t>Procurement of 5,714 units of LCD writing tablet with customized pouch for the use of kindergarten class</t>
  </si>
  <si>
    <t>Procurement of Oil &amp; Lubricants for the use of various equipment</t>
  </si>
  <si>
    <t>Procurement of Construction Materials for installation of Mega Tent beside DavNor Gym</t>
  </si>
  <si>
    <t>Procurement of 400 sacks of Chick Starter Crumble for Livestock and Poultry Production Projects</t>
  </si>
  <si>
    <t>Procurement of Sporting Equipment for the conduct of strength and conditioning training of Davao del Norte Regional Sports Academy (DNRSA) Student-Athletes</t>
  </si>
  <si>
    <t>Procurement of 1-unit Defibrillator with Automated Externa Defibrillator for DDNH-Kapalong zone use</t>
  </si>
  <si>
    <t>Procurement of 50,000 pcs. for VGO Poster Calendar 2025</t>
  </si>
  <si>
    <t>Procurement of Meals for the PGDDN Employees' Health &amp; Nutrition Forum on December 2024</t>
  </si>
  <si>
    <t>Procurement of 1-unit Patient Transport/ Rescue Vehicle Pick-Up Type for use of PRRMO</t>
  </si>
  <si>
    <t>Procurement of Animal Drugs and Medicines for Livestock and Poultry Production Projects</t>
  </si>
  <si>
    <t>Procurement of 540 sacks of Chick Booster Crumble for Livestock and Poultry Production Projects</t>
  </si>
  <si>
    <t>Procurement of 550 bags of Layer (Crumble), Maintenance Feeds 50's for Livestock and Poultry Production Projects</t>
  </si>
  <si>
    <t>Procurement of Incubator for Poultry Production</t>
  </si>
  <si>
    <t>Procurement of Parent Stocks for Poultry Production</t>
  </si>
  <si>
    <t>Procurement of Hardware Materials for Ground Concreting and Landscaping of New SP Building (Phase 2)</t>
  </si>
  <si>
    <t>Procurement of Office Equipment for VGO use</t>
  </si>
  <si>
    <t>Procurement of Oxygen Gases for the consumption of (3) three Davao del Norte Hospitals</t>
  </si>
  <si>
    <t>Procurement of drugs and medicines for the consumption of (3) three Davao del Norte Hospitals</t>
  </si>
  <si>
    <t>Procurement of 943 vials of Vaccine, Vero Cell (purified) for the consumption of (3) three Davao del Norte Hospitals</t>
  </si>
  <si>
    <t>Procurement of 124 boxes of Dengue Combo Rapid Test NS1 (25 tests/box) for the consumption of (3) three Davao del Norte Hospitals</t>
  </si>
  <si>
    <t>Procurement of Disposable Needles for the consumption of (3) three Davao del Norte Hospitals</t>
  </si>
  <si>
    <t>Procurement of Laboratory Supplies for the consumption of three (3) Davao del Norte Hospitals</t>
  </si>
  <si>
    <t>Procurement of Hardware Materials for Improvement of Water System, Brgy. Napungas, Asuncion, Davao del Norte</t>
  </si>
  <si>
    <t>Procurement of 18,970 heads 2.5-month-old Free- Range Chickens for DavNor Kaagapay Beneficiaries</t>
  </si>
  <si>
    <t>Procurement of Hardware Supplies for improvement of PEEDO DDN Blood Center (Carpentry, Glass &amp; Painting Works)</t>
  </si>
  <si>
    <t>Procurement of Hardware Materials for Completion of Multi-Purpose Gym, Sitio Tagluno, Brgy. Tagbitan-ag, IGACOS, Davao del Norte</t>
  </si>
  <si>
    <t>Procurement of Hardware Materials for Construction of Basketball Court, IGACOS City Jail, Babak District, IGACOS, Davao del Norte</t>
  </si>
  <si>
    <t>Procurement of 200 sets of Ham &amp; Wine to be used for Handog Pasasalamat in reinforcement of meaningful initiatives in implementing the Local Anti-Drug Plan of Action CY 2024</t>
  </si>
  <si>
    <t>Procurement of drugs and medicines to be used for TB patients</t>
  </si>
  <si>
    <t>Procurement of Food Stuff to be uses for Trichoderma harzianum project under HVCDP-Quick Respond Fund (Medical, Dental and Laboratories Supplies)</t>
  </si>
  <si>
    <t>Procurement of Supplies for DavNor Christmas Decorations 2024</t>
  </si>
  <si>
    <t>Procurement of 900 bags of Hybrid Corn Seeds for calamity affected farmers in Davao del Norte under the Cereals Enhancement Project</t>
  </si>
  <si>
    <t>Procurement of 2,500 sacks of 5KG Well-Milled Rice V-160 for the Distribution to Disadvantage Family to Geographically Isolated and Disadvantage Areas of Province of Davao del Norte</t>
  </si>
  <si>
    <t>Procurement of Food Packs for the Distribution to Local Government Officials and Barangay Officials of Davao del Norte during the Handog Pasasalamat ng Davao del Norte Activity</t>
  </si>
  <si>
    <t>Procurement of 8,750 sacks of 5KG Well-Milled Rice V-160 for the Distribution to Disadvantage Family to Geographically Isolated and Disadvantage Areas of Province of Davao del Norte</t>
  </si>
  <si>
    <t>Procurement of 2,250 units of BP Apparatus for the Distribution to Barangay Health Workers of Davao del Norte</t>
  </si>
  <si>
    <t>November 25, 2024</t>
  </si>
  <si>
    <t>October 10, 2024</t>
  </si>
  <si>
    <t>November 8, 2024</t>
  </si>
  <si>
    <t>November 14, 2024</t>
  </si>
  <si>
    <t>December 12, 2024</t>
  </si>
  <si>
    <t>December 05, 2024</t>
  </si>
  <si>
    <t>November 21, 2024</t>
  </si>
  <si>
    <t>Butuan City</t>
  </si>
  <si>
    <t>Bislig City, Surigao del Sur</t>
  </si>
  <si>
    <t>Pigcawayan, Cotabato</t>
  </si>
  <si>
    <t>Mati City</t>
  </si>
  <si>
    <t>Tagum City</t>
  </si>
  <si>
    <t>PHILTYRES CORPORATION</t>
  </si>
  <si>
    <t>MICROMEDIA DIGITAL VIDEO PRODUCTIONS</t>
  </si>
  <si>
    <t>Misamis Oriental</t>
  </si>
  <si>
    <t>Quezon City, Metro Manila</t>
  </si>
  <si>
    <t>Mandaluyong City</t>
  </si>
  <si>
    <t>ASIAN HYBRIDE SEED TECHNOLOGIES INC.</t>
  </si>
  <si>
    <t>Masbate City</t>
  </si>
  <si>
    <t>TWO DEGREES CONSTRUCTION AND SUPPLY</t>
  </si>
  <si>
    <t>GREEN STEWARDS  AGRI-ENTERPRISES</t>
  </si>
  <si>
    <t>EAH MEDICINE &amp; MEDICAL SUPPLIES MARKETING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</si>
</sst>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_);_(* \(#,##0.00\);_(* &quot;-&quot;??_);_(@_)"/>
    <numFmt numFmtId="165" formatCode="[$-409]mmmm\ d\,\ yyyy;@"/>
    <numFmt numFmtId="166" formatCode="[$-3409]mmmm\ dd\,\ yyyy;@"/>
    <numFmt numFmtId="167" formatCode="&quot;₱&quot;#,##0.00"/>
  </numFmts>
  <fonts count="44" x14ac:knownFonts="1">
    <font>
      <sz val="11"/>
      <color theme="1"/>
      <name val="Calibri"/>
      <family val="2"/>
      <scheme val="minor"/>
    </font>
    <font>
      <sz val="11"/>
      <color theme="1"/>
      <name val="Calibri"/>
      <family val="2"/>
      <scheme val="minor"/>
    </font>
    <font>
      <sz val="10"/>
      <color theme="1"/>
      <name val="Calibri"/>
      <family val="2"/>
      <scheme val="minor"/>
    </font>
    <font>
      <sz val="8"/>
      <color theme="1"/>
      <name val="Calibri"/>
      <family val="2"/>
      <scheme val="minor"/>
    </font>
    <font>
      <i/>
      <sz val="8"/>
      <color theme="1"/>
      <name val="Calibri"/>
      <family val="2"/>
      <scheme val="minor"/>
    </font>
    <font>
      <sz val="10"/>
      <name val="Arial"/>
      <family val="2"/>
    </font>
    <font>
      <b/>
      <sz val="11"/>
      <color theme="1"/>
      <name val="Calibri"/>
      <family val="2"/>
      <scheme val="minor"/>
    </font>
    <font>
      <sz val="9"/>
      <color theme="1"/>
      <name val="Calibri"/>
      <family val="2"/>
      <scheme val="minor"/>
    </font>
    <font>
      <i/>
      <sz val="10"/>
      <color theme="1"/>
      <name val="Calibri"/>
      <family val="2"/>
      <scheme val="minor"/>
    </font>
    <font>
      <sz val="10"/>
      <color theme="1"/>
      <name val="Arial Narrow"/>
      <family val="2"/>
    </font>
    <font>
      <i/>
      <sz val="9"/>
      <color theme="1"/>
      <name val="Calibri"/>
      <family val="2"/>
      <scheme val="minor"/>
    </font>
    <font>
      <sz val="11"/>
      <name val="Calibri"/>
      <family val="2"/>
      <scheme val="minor"/>
    </font>
    <font>
      <i/>
      <sz val="11"/>
      <name val="Calibri"/>
      <family val="2"/>
      <scheme val="minor"/>
    </font>
    <font>
      <sz val="10"/>
      <name val="Calibri"/>
      <family val="2"/>
      <scheme val="minor"/>
    </font>
    <font>
      <b/>
      <sz val="11"/>
      <name val="Calibri"/>
      <family val="2"/>
      <scheme val="minor"/>
    </font>
    <font>
      <i/>
      <sz val="11"/>
      <name val="Arial Narrow"/>
      <family val="2"/>
    </font>
    <font>
      <sz val="8"/>
      <name val="Calibri"/>
      <family val="2"/>
      <scheme val="minor"/>
    </font>
    <font>
      <i/>
      <sz val="10"/>
      <color theme="1"/>
      <name val="Arial Narrow"/>
      <family val="2"/>
    </font>
    <font>
      <b/>
      <sz val="8"/>
      <color theme="1"/>
      <name val="Calibri"/>
      <family val="2"/>
      <scheme val="minor"/>
    </font>
    <font>
      <b/>
      <sz val="16"/>
      <name val="Calibri"/>
      <family val="2"/>
      <scheme val="minor"/>
    </font>
    <font>
      <sz val="10"/>
      <name val="Tahoma"/>
      <family val="2"/>
    </font>
    <font>
      <sz val="10"/>
      <color indexed="8"/>
      <name val="Tahoma"/>
      <family val="2"/>
    </font>
    <font>
      <sz val="10"/>
      <color theme="1"/>
      <name val="Tahoma"/>
      <family val="2"/>
    </font>
    <font>
      <sz val="10"/>
      <color rgb="FF000000"/>
      <name val="Tahoma"/>
      <family val="2"/>
    </font>
    <font>
      <b/>
      <sz val="10"/>
      <color theme="1"/>
      <name val="Tahoma"/>
      <family val="2"/>
    </font>
    <font>
      <i/>
      <sz val="10"/>
      <color theme="1"/>
      <name val="Tahoma"/>
      <family val="2"/>
    </font>
    <font>
      <b/>
      <sz val="10"/>
      <name val="Tahoma"/>
      <family val="2"/>
    </font>
    <font>
      <b/>
      <sz val="11"/>
      <color theme="1"/>
      <name val="Tahoma"/>
      <family val="2"/>
    </font>
    <font>
      <i/>
      <sz val="11"/>
      <color theme="1"/>
      <name val="Calibri"/>
      <family val="2"/>
      <scheme val="minor"/>
    </font>
    <font>
      <b/>
      <u val="double"/>
      <sz val="11"/>
      <color theme="1"/>
      <name val="Calibri"/>
      <family val="2"/>
      <scheme val="minor"/>
    </font>
    <font>
      <sz val="11"/>
      <name val="Calibri"/>
      <family val="2"/>
    </font>
    <font>
      <sz val="11"/>
      <color rgb="FF000000"/>
      <name val="Calibri"/>
      <family val="2"/>
    </font>
    <font>
      <sz val="9"/>
      <name val="Calibri"/>
      <family val="2"/>
      <scheme val="minor"/>
    </font>
    <font>
      <sz val="11"/>
      <name val="Tahoma"/>
      <family val="2"/>
    </font>
    <font>
      <b/>
      <sz val="11"/>
      <name val="Tahoma"/>
      <family val="2"/>
    </font>
    <font>
      <sz val="11"/>
      <color rgb="FF000000"/>
      <name val="Tahoma"/>
      <family val="2"/>
    </font>
    <font>
      <sz val="11"/>
      <color theme="1"/>
      <name val="Tahoma"/>
      <family val="2"/>
    </font>
    <font>
      <b/>
      <sz val="18"/>
      <name val="Calibri"/>
      <family val="2"/>
      <scheme val="minor"/>
    </font>
    <font>
      <b/>
      <u val="double"/>
      <sz val="9"/>
      <color rgb="FF000000"/>
      <name val="Tahoma"/>
      <family val="2"/>
    </font>
    <font>
      <b/>
      <u val="double"/>
      <sz val="9"/>
      <name val="Tahoma"/>
      <family val="2"/>
    </font>
    <font>
      <sz val="9.5"/>
      <color rgb="FF000000"/>
      <name val="Tahoma"/>
      <family val="2"/>
    </font>
    <font>
      <sz val="9.5"/>
      <color theme="1"/>
      <name val="Tahoma"/>
      <family val="2"/>
    </font>
    <font>
      <sz val="9.5"/>
      <color indexed="8"/>
      <name val="Tahoma"/>
      <family val="2"/>
    </font>
    <font>
      <sz val="9.5"/>
      <name val="Tahoma"/>
      <family val="2"/>
    </font>
  </fonts>
  <fills count="3">
    <fill>
      <patternFill patternType="none"/>
    </fill>
    <fill>
      <patternFill patternType="gray125"/>
    </fill>
    <fill>
      <patternFill patternType="solid">
        <fgColor theme="0"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style="double">
        <color indexed="64"/>
      </top>
      <bottom/>
      <diagonal/>
    </border>
    <border>
      <left/>
      <right style="double">
        <color indexed="64"/>
      </right>
      <top style="double">
        <color indexed="64"/>
      </top>
      <bottom/>
      <diagonal/>
    </border>
    <border>
      <left/>
      <right style="thin">
        <color indexed="64"/>
      </right>
      <top/>
      <bottom style="double">
        <color indexed="64"/>
      </bottom>
      <diagonal/>
    </border>
    <border>
      <left/>
      <right style="double">
        <color indexed="64"/>
      </right>
      <top/>
      <bottom style="double">
        <color indexed="64"/>
      </bottom>
      <diagonal/>
    </border>
    <border>
      <left/>
      <right/>
      <top style="thin">
        <color indexed="64"/>
      </top>
      <bottom/>
      <diagonal/>
    </border>
  </borders>
  <cellStyleXfs count="12">
    <xf numFmtId="0" fontId="0" fillId="0" borderId="0"/>
    <xf numFmtId="164" fontId="1" fillId="0" borderId="0" applyFont="0" applyFill="0" applyBorder="0" applyAlignment="0" applyProtection="0"/>
    <xf numFmtId="164" fontId="5"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5" fillId="0" borderId="0" applyFont="0" applyFill="0" applyBorder="0" applyAlignment="0" applyProtection="0"/>
    <xf numFmtId="43" fontId="1" fillId="0" borderId="0" applyFont="0" applyFill="0" applyBorder="0" applyAlignment="0" applyProtection="0"/>
    <xf numFmtId="0" fontId="30" fillId="0" borderId="0">
      <alignment vertical="center"/>
    </xf>
    <xf numFmtId="43" fontId="31" fillId="0" borderId="0">
      <protection locked="0"/>
    </xf>
  </cellStyleXfs>
  <cellXfs count="159">
    <xf numFmtId="0" fontId="0" fillId="0" borderId="0" xfId="0"/>
    <xf numFmtId="0" fontId="0" fillId="0" borderId="0" xfId="0" applyAlignment="1">
      <alignment vertical="center"/>
    </xf>
    <xf numFmtId="0" fontId="4" fillId="0" borderId="0" xfId="0" applyFont="1"/>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xf numFmtId="0" fontId="3" fillId="0" borderId="1" xfId="0" applyFont="1" applyBorder="1" applyAlignment="1">
      <alignment horizontal="center"/>
    </xf>
    <xf numFmtId="0" fontId="3" fillId="0" borderId="1" xfId="0" applyFont="1" applyBorder="1" applyAlignment="1">
      <alignment vertical="center" wrapText="1"/>
    </xf>
    <xf numFmtId="164" fontId="3" fillId="0" borderId="0" xfId="1" applyFont="1" applyAlignment="1">
      <alignment horizontal="center" vertical="center"/>
    </xf>
    <xf numFmtId="165" fontId="3" fillId="0" borderId="0" xfId="0" applyNumberFormat="1" applyFont="1" applyAlignment="1">
      <alignment horizontal="center" vertical="center"/>
    </xf>
    <xf numFmtId="165" fontId="0" fillId="0" borderId="0" xfId="0" applyNumberFormat="1" applyAlignment="1">
      <alignment horizontal="center" vertical="center"/>
    </xf>
    <xf numFmtId="164" fontId="3" fillId="0" borderId="0" xfId="1" applyFont="1" applyAlignment="1">
      <alignment horizontal="center" vertical="center" wrapText="1"/>
    </xf>
    <xf numFmtId="0" fontId="3" fillId="0" borderId="0" xfId="0" applyFont="1" applyAlignment="1">
      <alignment horizontal="left" vertical="center" wrapText="1"/>
    </xf>
    <xf numFmtId="164" fontId="3" fillId="0" borderId="1" xfId="1" applyFont="1" applyBorder="1" applyAlignment="1">
      <alignment vertical="center"/>
    </xf>
    <xf numFmtId="0" fontId="8" fillId="0" borderId="0" xfId="0" applyFont="1"/>
    <xf numFmtId="0" fontId="7" fillId="0" borderId="0" xfId="0" applyFont="1"/>
    <xf numFmtId="0" fontId="7" fillId="0" borderId="0" xfId="0" applyFont="1" applyAlignment="1">
      <alignment vertical="center"/>
    </xf>
    <xf numFmtId="0" fontId="0" fillId="0" borderId="0" xfId="0" applyAlignment="1">
      <alignment horizontal="left"/>
    </xf>
    <xf numFmtId="4" fontId="3" fillId="0" borderId="1" xfId="0" applyNumberFormat="1" applyFont="1" applyBorder="1" applyAlignment="1">
      <alignment horizontal="right" vertical="center"/>
    </xf>
    <xf numFmtId="14" fontId="3" fillId="0" borderId="1" xfId="0" applyNumberFormat="1" applyFont="1" applyBorder="1" applyAlignment="1">
      <alignment vertical="center"/>
    </xf>
    <xf numFmtId="0" fontId="3" fillId="0" borderId="1" xfId="0" applyFont="1" applyBorder="1" applyAlignment="1">
      <alignment vertical="center"/>
    </xf>
    <xf numFmtId="0" fontId="6" fillId="0" borderId="0" xfId="0" applyFont="1" applyAlignment="1">
      <alignment horizontal="center"/>
    </xf>
    <xf numFmtId="0" fontId="8" fillId="0" borderId="0" xfId="0" applyFont="1" applyAlignment="1">
      <alignment horizontal="center"/>
    </xf>
    <xf numFmtId="164" fontId="0" fillId="0" borderId="0" xfId="1" applyFont="1" applyAlignment="1">
      <alignment vertical="center"/>
    </xf>
    <xf numFmtId="0" fontId="11" fillId="0" borderId="0" xfId="0" applyFont="1"/>
    <xf numFmtId="0" fontId="11" fillId="0" borderId="0" xfId="0" applyFont="1" applyAlignment="1">
      <alignment horizont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right" vertical="center" wrapText="1"/>
    </xf>
    <xf numFmtId="0" fontId="11" fillId="0" borderId="0" xfId="0" applyFont="1" applyAlignment="1">
      <alignment horizontal="center" vertical="center" wrapText="1"/>
    </xf>
    <xf numFmtId="0" fontId="11" fillId="0" borderId="0" xfId="0" applyFont="1" applyAlignment="1">
      <alignment vertical="center" wrapText="1"/>
    </xf>
    <xf numFmtId="4" fontId="11" fillId="0" borderId="0" xfId="0" applyNumberFormat="1" applyFont="1" applyAlignment="1">
      <alignment horizontal="center" vertical="center" wrapText="1"/>
    </xf>
    <xf numFmtId="0" fontId="13" fillId="0" borderId="0" xfId="0" applyFont="1" applyAlignment="1">
      <alignment horizontal="center" vertical="center" wrapText="1"/>
    </xf>
    <xf numFmtId="0" fontId="11" fillId="0" borderId="0" xfId="0" applyFont="1" applyAlignment="1">
      <alignment horizontal="left" vertical="center"/>
    </xf>
    <xf numFmtId="165" fontId="16" fillId="0" borderId="0" xfId="0" applyNumberFormat="1" applyFont="1" applyAlignment="1">
      <alignment horizontal="center" vertical="center"/>
    </xf>
    <xf numFmtId="0" fontId="16" fillId="0" borderId="0" xfId="0" applyFont="1" applyAlignment="1">
      <alignment horizontal="left" vertical="center"/>
    </xf>
    <xf numFmtId="0" fontId="9" fillId="0" borderId="0" xfId="0" applyFont="1" applyAlignment="1">
      <alignment horizontal="center" vertical="center"/>
    </xf>
    <xf numFmtId="164" fontId="9" fillId="0" borderId="0" xfId="1" applyFont="1" applyAlignment="1">
      <alignment horizontal="center" vertical="center"/>
    </xf>
    <xf numFmtId="164" fontId="9" fillId="0" borderId="0" xfId="1" applyFont="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center" vertical="center" wrapText="1"/>
    </xf>
    <xf numFmtId="165" fontId="9" fillId="0" borderId="0" xfId="0" applyNumberFormat="1" applyFont="1" applyAlignment="1">
      <alignment horizontal="center" vertical="center" wrapText="1"/>
    </xf>
    <xf numFmtId="0" fontId="9" fillId="0" borderId="0" xfId="0" applyFont="1" applyAlignment="1">
      <alignment horizontal="right" vertical="center"/>
    </xf>
    <xf numFmtId="0" fontId="17" fillId="0" borderId="0" xfId="0" applyFont="1" applyAlignment="1">
      <alignment horizontal="left" vertical="center"/>
    </xf>
    <xf numFmtId="0" fontId="11" fillId="0" borderId="0" xfId="0" applyFont="1" applyAlignment="1">
      <alignment horizontal="center" wrapText="1"/>
    </xf>
    <xf numFmtId="0" fontId="0" fillId="0" borderId="0" xfId="0" applyAlignment="1">
      <alignment horizontal="center"/>
    </xf>
    <xf numFmtId="164" fontId="16" fillId="0" borderId="0" xfId="1"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center" vertical="center" wrapText="1"/>
    </xf>
    <xf numFmtId="164" fontId="0" fillId="0" borderId="0" xfId="1" applyFont="1" applyAlignment="1">
      <alignment horizontal="center" vertical="center" wrapText="1"/>
    </xf>
    <xf numFmtId="0" fontId="12" fillId="0" borderId="0" xfId="0" applyFont="1" applyAlignment="1">
      <alignment horizontal="left" vertical="center"/>
    </xf>
    <xf numFmtId="4" fontId="11" fillId="0" borderId="0" xfId="0" applyNumberFormat="1" applyFont="1" applyAlignment="1">
      <alignment horizontal="center" vertical="center"/>
    </xf>
    <xf numFmtId="0" fontId="0" fillId="0" borderId="0" xfId="0"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164" fontId="0" fillId="0" borderId="0" xfId="1" applyFont="1" applyAlignment="1">
      <alignment horizontal="center" vertical="center"/>
    </xf>
    <xf numFmtId="164" fontId="16" fillId="0" borderId="0" xfId="1" applyFont="1" applyAlignment="1">
      <alignment horizontal="center" vertical="center"/>
    </xf>
    <xf numFmtId="0" fontId="6"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14" fillId="0" borderId="0" xfId="0" applyFont="1" applyAlignment="1">
      <alignment horizontal="left" vertical="center"/>
    </xf>
    <xf numFmtId="0" fontId="14" fillId="0" borderId="0" xfId="0" applyFont="1" applyAlignment="1">
      <alignment vertical="center"/>
    </xf>
    <xf numFmtId="164" fontId="3" fillId="0" borderId="0" xfId="1" applyFont="1" applyBorder="1" applyAlignment="1">
      <alignment vertical="center"/>
    </xf>
    <xf numFmtId="0" fontId="6" fillId="0" borderId="0" xfId="0" applyFont="1" applyAlignment="1">
      <alignment vertical="center"/>
    </xf>
    <xf numFmtId="0" fontId="22" fillId="0" borderId="0" xfId="0" applyFont="1" applyAlignment="1">
      <alignment horizontal="center" vertical="center"/>
    </xf>
    <xf numFmtId="164" fontId="22" fillId="0" borderId="0" xfId="1" applyFont="1" applyAlignment="1">
      <alignment horizontal="center" vertical="center"/>
    </xf>
    <xf numFmtId="164" fontId="22" fillId="0" borderId="0" xfId="1" applyFont="1" applyAlignment="1">
      <alignment horizontal="center" vertical="center" wrapText="1"/>
    </xf>
    <xf numFmtId="0" fontId="20" fillId="0" borderId="0" xfId="0" applyFont="1"/>
    <xf numFmtId="0" fontId="20" fillId="0" borderId="0" xfId="0" applyFont="1" applyAlignment="1">
      <alignment horizontal="center" vertical="center"/>
    </xf>
    <xf numFmtId="0" fontId="22" fillId="0" borderId="0" xfId="0" applyFont="1" applyAlignment="1">
      <alignment horizontal="left" vertical="center" wrapText="1"/>
    </xf>
    <xf numFmtId="0" fontId="25" fillId="0" borderId="0" xfId="0" applyFont="1" applyAlignment="1">
      <alignment horizontal="center" vertical="center" wrapText="1"/>
    </xf>
    <xf numFmtId="0" fontId="24" fillId="0" borderId="0" xfId="0" applyFont="1" applyAlignment="1">
      <alignment horizontal="center" vertical="center" wrapText="1"/>
    </xf>
    <xf numFmtId="0" fontId="14" fillId="0" borderId="0" xfId="0" applyFont="1"/>
    <xf numFmtId="0" fontId="14" fillId="0" borderId="0" xfId="0" applyFont="1" applyAlignment="1">
      <alignment horizontal="center" vertical="center"/>
    </xf>
    <xf numFmtId="0" fontId="18" fillId="0" borderId="0" xfId="0" applyFont="1" applyAlignment="1">
      <alignment horizontal="left" vertical="center" wrapText="1"/>
    </xf>
    <xf numFmtId="164" fontId="18" fillId="0" borderId="0" xfId="1" applyFont="1" applyAlignment="1">
      <alignment horizontal="center" vertical="center" wrapText="1"/>
    </xf>
    <xf numFmtId="164" fontId="18" fillId="0" borderId="0" xfId="1" applyFont="1" applyAlignment="1">
      <alignment horizontal="center" vertical="center"/>
    </xf>
    <xf numFmtId="165" fontId="18" fillId="0" borderId="0" xfId="0" applyNumberFormat="1" applyFont="1" applyAlignment="1">
      <alignment horizontal="center" vertical="center"/>
    </xf>
    <xf numFmtId="0" fontId="6" fillId="0" borderId="0" xfId="0" applyFont="1"/>
    <xf numFmtId="0" fontId="14" fillId="0" borderId="0" xfId="0" applyFont="1" applyAlignment="1">
      <alignment horizontal="left" vertical="center" wrapText="1"/>
    </xf>
    <xf numFmtId="0" fontId="4" fillId="0" borderId="8" xfId="0" applyFont="1" applyBorder="1" applyAlignment="1">
      <alignment vertical="center" wrapText="1"/>
    </xf>
    <xf numFmtId="0" fontId="13" fillId="0" borderId="0" xfId="0" applyFont="1" applyAlignment="1">
      <alignment horizontal="left" vertical="center"/>
    </xf>
    <xf numFmtId="0" fontId="13" fillId="0" borderId="0" xfId="0" applyFont="1" applyAlignment="1">
      <alignment vertical="center" wrapText="1"/>
    </xf>
    <xf numFmtId="0" fontId="26" fillId="0" borderId="0" xfId="0" applyFont="1" applyAlignment="1">
      <alignment horizontal="center"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167" fontId="22" fillId="0" borderId="0" xfId="1" applyNumberFormat="1" applyFont="1" applyFill="1" applyBorder="1" applyAlignment="1">
      <alignment horizontal="center" vertical="center" wrapText="1"/>
    </xf>
    <xf numFmtId="164" fontId="20" fillId="0" borderId="0" xfId="1" applyFont="1" applyFill="1" applyBorder="1" applyAlignment="1">
      <alignment horizontal="center" vertical="center" wrapText="1"/>
    </xf>
    <xf numFmtId="0" fontId="21" fillId="0" borderId="0" xfId="0" applyFont="1" applyAlignment="1">
      <alignment horizontal="center" vertical="center" wrapText="1"/>
    </xf>
    <xf numFmtId="167" fontId="22" fillId="0" borderId="0" xfId="1" applyNumberFormat="1" applyFont="1" applyBorder="1" applyAlignment="1">
      <alignment horizontal="center" vertical="center" wrapText="1"/>
    </xf>
    <xf numFmtId="166" fontId="22" fillId="0" borderId="0" xfId="0" applyNumberFormat="1" applyFont="1" applyAlignment="1">
      <alignment horizontal="center" vertical="center" wrapText="1"/>
    </xf>
    <xf numFmtId="0" fontId="27" fillId="0" borderId="0" xfId="0" applyFont="1" applyAlignment="1">
      <alignment horizontal="center" vertical="center" wrapText="1"/>
    </xf>
    <xf numFmtId="0" fontId="11" fillId="0" borderId="0" xfId="0" applyFont="1" applyAlignment="1">
      <alignment wrapText="1"/>
    </xf>
    <xf numFmtId="0" fontId="0" fillId="0" borderId="0" xfId="0" applyAlignment="1">
      <alignment wrapText="1"/>
    </xf>
    <xf numFmtId="0" fontId="20" fillId="0" borderId="0" xfId="0" applyFont="1" applyAlignment="1">
      <alignment wrapText="1"/>
    </xf>
    <xf numFmtId="0" fontId="0" fillId="0" borderId="0" xfId="0" applyAlignment="1">
      <alignment vertical="center" wrapText="1"/>
    </xf>
    <xf numFmtId="0" fontId="2" fillId="0" borderId="0" xfId="0" applyFont="1" applyAlignment="1">
      <alignment horizontal="center" vertical="center" wrapText="1"/>
    </xf>
    <xf numFmtId="0" fontId="10" fillId="0" borderId="0" xfId="0" applyFont="1" applyAlignment="1">
      <alignment horizontal="center" vertical="center" wrapText="1"/>
    </xf>
    <xf numFmtId="0" fontId="8" fillId="0" borderId="0" xfId="0" applyFont="1" applyAlignment="1">
      <alignment horizontal="center" vertical="center"/>
    </xf>
    <xf numFmtId="0" fontId="14" fillId="0" borderId="0" xfId="0" applyFont="1" applyAlignment="1">
      <alignment horizontal="center" vertical="center" wrapText="1"/>
    </xf>
    <xf numFmtId="0" fontId="0" fillId="0" borderId="0" xfId="0" applyFont="1" applyAlignment="1">
      <alignment horizontal="left" vertical="center" wrapText="1"/>
    </xf>
    <xf numFmtId="0" fontId="2" fillId="0" borderId="0" xfId="0" applyFont="1" applyAlignment="1">
      <alignment horizontal="left" vertical="center" wrapText="1"/>
    </xf>
    <xf numFmtId="164" fontId="2" fillId="0" borderId="0" xfId="1" applyFont="1" applyAlignment="1">
      <alignment horizontal="center" vertical="center" wrapText="1"/>
    </xf>
    <xf numFmtId="167" fontId="29" fillId="0" borderId="0" xfId="1" applyNumberFormat="1" applyFont="1" applyBorder="1" applyAlignment="1">
      <alignment horizontal="center" vertical="center" wrapText="1"/>
    </xf>
    <xf numFmtId="0" fontId="27" fillId="0" borderId="0" xfId="0" applyFont="1" applyAlignment="1">
      <alignment vertical="center"/>
    </xf>
    <xf numFmtId="0" fontId="32" fillId="0" borderId="0" xfId="0" applyFont="1" applyAlignment="1">
      <alignment horizontal="center" vertical="center"/>
    </xf>
    <xf numFmtId="0" fontId="32" fillId="0" borderId="0" xfId="0" applyFont="1"/>
    <xf numFmtId="0" fontId="33" fillId="2" borderId="1" xfId="0"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4" fontId="35" fillId="0" borderId="1" xfId="0" applyNumberFormat="1" applyFont="1" applyBorder="1" applyAlignment="1">
      <alignment horizontal="center" vertical="center" wrapText="1"/>
    </xf>
    <xf numFmtId="0" fontId="33" fillId="0" borderId="1"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0" xfId="0" applyFont="1" applyAlignment="1">
      <alignment horizontal="right" vertical="center"/>
    </xf>
    <xf numFmtId="0" fontId="36" fillId="0" borderId="0" xfId="0" applyFont="1" applyAlignment="1">
      <alignment horizontal="left" vertical="center"/>
    </xf>
    <xf numFmtId="0" fontId="36" fillId="0" borderId="0" xfId="0" applyFont="1" applyAlignment="1">
      <alignment horizontal="center" vertical="center"/>
    </xf>
    <xf numFmtId="165" fontId="33" fillId="0" borderId="0" xfId="0" applyNumberFormat="1" applyFont="1" applyAlignment="1">
      <alignment horizontal="center" vertical="center" wrapText="1"/>
    </xf>
    <xf numFmtId="4" fontId="38" fillId="0" borderId="0" xfId="0" applyNumberFormat="1" applyFont="1" applyBorder="1" applyAlignment="1">
      <alignment horizontal="center" vertical="center" wrapText="1"/>
    </xf>
    <xf numFmtId="164" fontId="39" fillId="0" borderId="0" xfId="1" applyFont="1" applyFill="1" applyBorder="1" applyAlignment="1">
      <alignment horizontal="center" vertical="center" wrapText="1"/>
    </xf>
    <xf numFmtId="0" fontId="40" fillId="0" borderId="1" xfId="0" applyFont="1" applyBorder="1" applyAlignment="1">
      <alignment horizontal="center" vertical="center" wrapText="1"/>
    </xf>
    <xf numFmtId="0" fontId="41" fillId="0" borderId="1" xfId="0" applyFont="1" applyBorder="1" applyAlignment="1">
      <alignment horizontal="center" vertical="center" wrapText="1"/>
    </xf>
    <xf numFmtId="4" fontId="40" fillId="0" borderId="1" xfId="0" applyNumberFormat="1" applyFont="1" applyBorder="1" applyAlignment="1">
      <alignment horizontal="center" vertical="center" wrapText="1"/>
    </xf>
    <xf numFmtId="164" fontId="41" fillId="0" borderId="1" xfId="1" applyFont="1" applyBorder="1" applyAlignment="1">
      <alignment horizontal="center" vertical="center" wrapText="1"/>
    </xf>
    <xf numFmtId="22" fontId="40" fillId="0" borderId="1" xfId="0" applyNumberFormat="1" applyFont="1" applyBorder="1" applyAlignment="1">
      <alignment horizontal="center" vertical="center" wrapText="1"/>
    </xf>
    <xf numFmtId="0" fontId="41" fillId="0" borderId="0" xfId="0" applyFont="1" applyAlignment="1">
      <alignment horizontal="right" vertical="center"/>
    </xf>
    <xf numFmtId="0" fontId="41" fillId="0" borderId="0" xfId="0" applyFont="1" applyAlignment="1">
      <alignment horizontal="left" vertical="center"/>
    </xf>
    <xf numFmtId="0" fontId="41" fillId="0" borderId="0" xfId="0" applyFont="1" applyAlignment="1">
      <alignment horizontal="center" vertical="center"/>
    </xf>
    <xf numFmtId="4" fontId="42" fillId="0" borderId="1" xfId="0" applyNumberFormat="1" applyFont="1" applyBorder="1" applyAlignment="1">
      <alignment horizontal="center" vertical="center" wrapText="1"/>
    </xf>
    <xf numFmtId="0" fontId="42" fillId="0" borderId="1" xfId="0" applyFont="1" applyBorder="1" applyAlignment="1">
      <alignment horizontal="center" vertical="center" wrapText="1"/>
    </xf>
    <xf numFmtId="4" fontId="43" fillId="0" borderId="1" xfId="0" applyNumberFormat="1" applyFont="1" applyBorder="1" applyAlignment="1">
      <alignment horizontal="center" vertical="center" wrapText="1"/>
    </xf>
    <xf numFmtId="0" fontId="43" fillId="0" borderId="1" xfId="0" applyFont="1" applyBorder="1" applyAlignment="1">
      <alignment horizontal="center" vertical="center" wrapText="1"/>
    </xf>
    <xf numFmtId="0" fontId="42" fillId="0" borderId="1" xfId="0" applyFont="1" applyBorder="1" applyAlignment="1">
      <alignment horizontal="center" vertical="center" wrapText="1" readingOrder="1"/>
    </xf>
    <xf numFmtId="0" fontId="40" fillId="0" borderId="1" xfId="0" applyFont="1" applyFill="1" applyBorder="1" applyAlignment="1">
      <alignment horizontal="center" vertical="center" wrapText="1"/>
    </xf>
    <xf numFmtId="0" fontId="41" fillId="0" borderId="1" xfId="0" applyFont="1" applyBorder="1" applyAlignment="1">
      <alignment horizontal="center" vertical="center"/>
    </xf>
    <xf numFmtId="0" fontId="41" fillId="0" borderId="1" xfId="0" applyFont="1" applyFill="1" applyBorder="1" applyAlignment="1">
      <alignment horizontal="center" vertical="center" wrapText="1"/>
    </xf>
    <xf numFmtId="0" fontId="35" fillId="0" borderId="0" xfId="0" applyFont="1" applyBorder="1" applyAlignment="1">
      <alignment horizontal="right" vertical="center" wrapText="1"/>
    </xf>
    <xf numFmtId="0" fontId="33" fillId="0" borderId="0" xfId="0" applyFont="1" applyBorder="1" applyAlignment="1">
      <alignment horizontal="right" vertical="center" wrapText="1"/>
    </xf>
    <xf numFmtId="0" fontId="28" fillId="0" borderId="0" xfId="0" applyFont="1" applyAlignment="1">
      <alignment horizontal="left" wrapText="1"/>
    </xf>
    <xf numFmtId="0" fontId="27" fillId="0" borderId="0" xfId="0" applyFont="1" applyAlignment="1">
      <alignment horizontal="center" vertical="center"/>
    </xf>
    <xf numFmtId="164" fontId="25" fillId="0" borderId="0" xfId="1" applyFont="1" applyBorder="1" applyAlignment="1">
      <alignment horizontal="center" vertical="center"/>
    </xf>
    <xf numFmtId="0" fontId="19" fillId="0" borderId="0" xfId="0" applyFont="1" applyAlignment="1">
      <alignment horizontal="center" vertical="center" wrapText="1"/>
    </xf>
    <xf numFmtId="0" fontId="20" fillId="2" borderId="1" xfId="0" applyFont="1" applyFill="1" applyBorder="1" applyAlignment="1">
      <alignment horizontal="center" vertical="center" wrapText="1"/>
    </xf>
    <xf numFmtId="164" fontId="20" fillId="2" borderId="1" xfId="1" applyFont="1" applyFill="1" applyBorder="1" applyAlignment="1">
      <alignment horizontal="center" vertical="center" wrapText="1"/>
    </xf>
    <xf numFmtId="165" fontId="20" fillId="2" borderId="1" xfId="0" applyNumberFormat="1" applyFont="1" applyFill="1" applyBorder="1" applyAlignment="1">
      <alignment horizontal="center" vertical="center" wrapText="1"/>
    </xf>
    <xf numFmtId="0" fontId="37" fillId="0" borderId="0" xfId="0" applyFont="1" applyAlignment="1">
      <alignment horizontal="center" vertical="center" wrapText="1"/>
    </xf>
    <xf numFmtId="0" fontId="8" fillId="0" borderId="0" xfId="0" applyFont="1" applyAlignment="1">
      <alignment horizontal="center" vertical="center"/>
    </xf>
    <xf numFmtId="0" fontId="11" fillId="0" borderId="0" xfId="0" applyFont="1" applyBorder="1" applyAlignment="1">
      <alignment horizontal="right" vertical="center" wrapText="1"/>
    </xf>
    <xf numFmtId="164" fontId="11" fillId="0" borderId="0" xfId="1" applyFont="1" applyFill="1" applyBorder="1" applyAlignment="1">
      <alignment horizontal="right" vertical="center" wrapText="1"/>
    </xf>
    <xf numFmtId="0" fontId="15" fillId="0" borderId="0" xfId="0" applyFont="1" applyAlignment="1">
      <alignment horizontal="left" vertical="center"/>
    </xf>
    <xf numFmtId="0" fontId="4" fillId="0" borderId="0" xfId="0" applyFont="1" applyAlignment="1">
      <alignment horizontal="lef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4" fillId="0" borderId="0" xfId="0" applyFont="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2">
    <cellStyle name="Comma" xfId="1" builtinId="3"/>
    <cellStyle name="Comma 2" xfId="2" xr:uid="{00000000-0005-0000-0000-000001000000}"/>
    <cellStyle name="Comma 2 2" xfId="4" xr:uid="{00000000-0005-0000-0000-000000000000}"/>
    <cellStyle name="Comma 2 3" xfId="8" xr:uid="{00000000-0005-0000-0000-000001000000}"/>
    <cellStyle name="Comma 3" xfId="5" xr:uid="{00000000-0005-0000-0000-000001000000}"/>
    <cellStyle name="Comma 3 2" xfId="9" xr:uid="{00000000-0005-0000-0000-000002000000}"/>
    <cellStyle name="Comma 4" xfId="11" xr:uid="{C71ED837-CD71-4C45-AF4D-BB1A09B33204}"/>
    <cellStyle name="Normal" xfId="0" builtinId="0"/>
    <cellStyle name="Normal 2" xfId="3" xr:uid="{00000000-0005-0000-0000-000003000000}"/>
    <cellStyle name="Normal 3" xfId="10" xr:uid="{F92E83E7-A439-4A1C-BF00-0D16E1E06BF8}"/>
    <cellStyle name="Normal 7" xfId="6" xr:uid="{E390B845-116D-4A31-99C3-505DE3BB0C28}"/>
    <cellStyle name="Normal 8" xfId="7" xr:uid="{5ED30DE3-9930-4B72-8701-753CA0FFB242}"/>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microsoft.com/office/2007/relationships/hdphoto" Target="../media/hdphoto1.wdp"/></Relationships>
</file>

<file path=xl/drawings/_rels/drawing2.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xdr:col>
      <xdr:colOff>540122</xdr:colOff>
      <xdr:row>94</xdr:row>
      <xdr:rowOff>179293</xdr:rowOff>
    </xdr:from>
    <xdr:to>
      <xdr:col>2</xdr:col>
      <xdr:colOff>2068458</xdr:colOff>
      <xdr:row>95</xdr:row>
      <xdr:rowOff>0</xdr:rowOff>
    </xdr:to>
    <xdr:pic>
      <xdr:nvPicPr>
        <xdr:cNvPr id="2" name="Picture 1" descr="Engr">
          <a:extLst>
            <a:ext uri="{FF2B5EF4-FFF2-40B4-BE49-F238E27FC236}">
              <a16:creationId xmlns:a16="http://schemas.microsoft.com/office/drawing/2014/main" id="{98965DC8-8EF0-4D54-B42B-8C73C07932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21647" y="31535593"/>
          <a:ext cx="461536" cy="112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1390650</xdr:colOff>
      <xdr:row>95</xdr:row>
      <xdr:rowOff>57150</xdr:rowOff>
    </xdr:from>
    <xdr:to>
      <xdr:col>1</xdr:col>
      <xdr:colOff>2191183</xdr:colOff>
      <xdr:row>101</xdr:row>
      <xdr:rowOff>43898</xdr:rowOff>
    </xdr:to>
    <xdr:pic>
      <xdr:nvPicPr>
        <xdr:cNvPr id="3" name="Picture 2">
          <a:extLst>
            <a:ext uri="{FF2B5EF4-FFF2-40B4-BE49-F238E27FC236}">
              <a16:creationId xmlns:a16="http://schemas.microsoft.com/office/drawing/2014/main" id="{66EF3FCE-C75D-4B3F-B232-941D96AC802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09850" y="36490275"/>
          <a:ext cx="800533" cy="1158323"/>
        </a:xfrm>
        <a:prstGeom prst="rect">
          <a:avLst/>
        </a:prstGeom>
      </xdr:spPr>
    </xdr:pic>
    <xdr:clientData/>
  </xdr:twoCellAnchor>
  <xdr:twoCellAnchor editAs="oneCell">
    <xdr:from>
      <xdr:col>3</xdr:col>
      <xdr:colOff>1457325</xdr:colOff>
      <xdr:row>94</xdr:row>
      <xdr:rowOff>76200</xdr:rowOff>
    </xdr:from>
    <xdr:to>
      <xdr:col>4</xdr:col>
      <xdr:colOff>685800</xdr:colOff>
      <xdr:row>100</xdr:row>
      <xdr:rowOff>9024</xdr:rowOff>
    </xdr:to>
    <xdr:pic>
      <xdr:nvPicPr>
        <xdr:cNvPr id="4" name="Picture 3">
          <a:extLst>
            <a:ext uri="{FF2B5EF4-FFF2-40B4-BE49-F238E27FC236}">
              <a16:creationId xmlns:a16="http://schemas.microsoft.com/office/drawing/2014/main" id="{BEE01F00-AFB0-4780-BF5C-8A570D48C80F}"/>
            </a:ext>
          </a:extLst>
        </xdr:cNvPr>
        <xdr:cNvPicPr>
          <a:picLocks noChangeAspect="1"/>
        </xdr:cNvPicPr>
      </xdr:nvPicPr>
      <xdr:blipFill>
        <a:blip xmlns:r="http://schemas.openxmlformats.org/officeDocument/2006/relationships" r:embed="rId3" cstate="print">
          <a:grayscl/>
          <a:extLst>
            <a:ext uri="{BEBA8EAE-BF5A-486C-A8C5-ECC9F3942E4B}">
              <a14:imgProps xmlns:a14="http://schemas.microsoft.com/office/drawing/2010/main">
                <a14:imgLayer r:embed="rId4">
                  <a14:imgEffect>
                    <a14:sharpenSoften amount="50000"/>
                  </a14:imgEffect>
                  <a14:imgEffect>
                    <a14:saturation sat="400000"/>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7038975" y="36318825"/>
          <a:ext cx="1076325" cy="11329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911087</xdr:colOff>
      <xdr:row>20</xdr:row>
      <xdr:rowOff>33130</xdr:rowOff>
    </xdr:from>
    <xdr:to>
      <xdr:col>2</xdr:col>
      <xdr:colOff>1711620</xdr:colOff>
      <xdr:row>25</xdr:row>
      <xdr:rowOff>65018</xdr:rowOff>
    </xdr:to>
    <xdr:pic>
      <xdr:nvPicPr>
        <xdr:cNvPr id="2" name="Picture 1">
          <a:extLst>
            <a:ext uri="{FF2B5EF4-FFF2-40B4-BE49-F238E27FC236}">
              <a16:creationId xmlns:a16="http://schemas.microsoft.com/office/drawing/2014/main" id="{F02C67AD-588A-4C87-9767-79A81ED1C0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61152" y="8647043"/>
          <a:ext cx="800533" cy="1158323"/>
        </a:xfrm>
        <a:prstGeom prst="rect">
          <a:avLst/>
        </a:prstGeom>
      </xdr:spPr>
    </xdr:pic>
    <xdr:clientData/>
  </xdr:twoCellAnchor>
  <xdr:twoCellAnchor editAs="oneCell">
    <xdr:from>
      <xdr:col>5</xdr:col>
      <xdr:colOff>1219200</xdr:colOff>
      <xdr:row>19</xdr:row>
      <xdr:rowOff>203535</xdr:rowOff>
    </xdr:from>
    <xdr:to>
      <xdr:col>7</xdr:col>
      <xdr:colOff>104775</xdr:colOff>
      <xdr:row>24</xdr:row>
      <xdr:rowOff>212559</xdr:rowOff>
    </xdr:to>
    <xdr:pic>
      <xdr:nvPicPr>
        <xdr:cNvPr id="6" name="Picture 5">
          <a:extLst>
            <a:ext uri="{FF2B5EF4-FFF2-40B4-BE49-F238E27FC236}">
              <a16:creationId xmlns:a16="http://schemas.microsoft.com/office/drawing/2014/main" id="{40953EFF-9AF8-49EE-9892-EC84CB1F741E}"/>
            </a:ext>
          </a:extLst>
        </xdr:cNvPr>
        <xdr:cNvPicPr>
          <a:picLocks noChangeAspect="1"/>
        </xdr:cNvPicPr>
      </xdr:nvPicPr>
      <xdr:blipFill>
        <a:blip xmlns:r="http://schemas.openxmlformats.org/officeDocument/2006/relationships" r:embed="rId2" cstate="print">
          <a:grayscl/>
          <a:extLst>
            <a:ext uri="{BEBA8EAE-BF5A-486C-A8C5-ECC9F3942E4B}">
              <a14:imgProps xmlns:a14="http://schemas.microsoft.com/office/drawing/2010/main">
                <a14:imgLayer r:embed="rId3">
                  <a14:imgEffect>
                    <a14:sharpenSoften amount="50000"/>
                  </a14:imgEffect>
                  <a14:imgEffect>
                    <a14:saturation sat="400000"/>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7172325" y="8566485"/>
          <a:ext cx="1076325" cy="11329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835790</xdr:colOff>
      <xdr:row>13</xdr:row>
      <xdr:rowOff>8885</xdr:rowOff>
    </xdr:from>
    <xdr:ext cx="6933297" cy="718466"/>
    <xdr:sp macro="" textlink="">
      <xdr:nvSpPr>
        <xdr:cNvPr id="7" name="TextBox 6">
          <a:extLst>
            <a:ext uri="{FF2B5EF4-FFF2-40B4-BE49-F238E27FC236}">
              <a16:creationId xmlns:a16="http://schemas.microsoft.com/office/drawing/2014/main" id="{4608E47C-74E8-4915-A00D-77A0D14D00A4}"/>
            </a:ext>
          </a:extLst>
        </xdr:cNvPr>
        <xdr:cNvSpPr txBox="1"/>
      </xdr:nvSpPr>
      <xdr:spPr>
        <a:xfrm>
          <a:off x="2144442" y="2758711"/>
          <a:ext cx="6933297" cy="71846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4000"/>
            <a:t>No Procurement Transactions</a:t>
          </a:r>
        </a:p>
      </xdr:txBody>
    </xdr:sp>
    <xdr:clientData/>
  </xdr:oneCellAnchor>
  <xdr:twoCellAnchor editAs="oneCell">
    <xdr:from>
      <xdr:col>2</xdr:col>
      <xdr:colOff>637760</xdr:colOff>
      <xdr:row>21</xdr:row>
      <xdr:rowOff>33130</xdr:rowOff>
    </xdr:from>
    <xdr:to>
      <xdr:col>2</xdr:col>
      <xdr:colOff>1438293</xdr:colOff>
      <xdr:row>26</xdr:row>
      <xdr:rowOff>139561</xdr:rowOff>
    </xdr:to>
    <xdr:pic>
      <xdr:nvPicPr>
        <xdr:cNvPr id="3" name="Picture 2">
          <a:extLst>
            <a:ext uri="{FF2B5EF4-FFF2-40B4-BE49-F238E27FC236}">
              <a16:creationId xmlns:a16="http://schemas.microsoft.com/office/drawing/2014/main" id="{8CE15C0D-F8FF-4B18-8F35-C9B865DDB3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46412" y="4298673"/>
          <a:ext cx="800533" cy="1158323"/>
        </a:xfrm>
        <a:prstGeom prst="rect">
          <a:avLst/>
        </a:prstGeom>
      </xdr:spPr>
    </xdr:pic>
    <xdr:clientData/>
  </xdr:twoCellAnchor>
  <xdr:twoCellAnchor editAs="oneCell">
    <xdr:from>
      <xdr:col>5</xdr:col>
      <xdr:colOff>1181100</xdr:colOff>
      <xdr:row>20</xdr:row>
      <xdr:rowOff>28575</xdr:rowOff>
    </xdr:from>
    <xdr:to>
      <xdr:col>6</xdr:col>
      <xdr:colOff>819150</xdr:colOff>
      <xdr:row>25</xdr:row>
      <xdr:rowOff>113799</xdr:rowOff>
    </xdr:to>
    <xdr:pic>
      <xdr:nvPicPr>
        <xdr:cNvPr id="4" name="Picture 3">
          <a:extLst>
            <a:ext uri="{FF2B5EF4-FFF2-40B4-BE49-F238E27FC236}">
              <a16:creationId xmlns:a16="http://schemas.microsoft.com/office/drawing/2014/main" id="{0109D334-8B39-4DE6-9547-031157682317}"/>
            </a:ext>
          </a:extLst>
        </xdr:cNvPr>
        <xdr:cNvPicPr>
          <a:picLocks noChangeAspect="1"/>
        </xdr:cNvPicPr>
      </xdr:nvPicPr>
      <xdr:blipFill>
        <a:blip xmlns:r="http://schemas.openxmlformats.org/officeDocument/2006/relationships" r:embed="rId2" cstate="print">
          <a:grayscl/>
          <a:extLst>
            <a:ext uri="{BEBA8EAE-BF5A-486C-A8C5-ECC9F3942E4B}">
              <a14:imgProps xmlns:a14="http://schemas.microsoft.com/office/drawing/2010/main">
                <a14:imgLayer r:embed="rId3">
                  <a14:imgEffect>
                    <a14:sharpenSoften amount="50000"/>
                  </a14:imgEffect>
                  <a14:imgEffect>
                    <a14:saturation sat="400000"/>
                  </a14:imgEffect>
                  <a14:imgEffect>
                    <a14:brightnessContrast bright="-40000" contrast="-40000"/>
                  </a14:imgEffect>
                </a14:imgLayer>
              </a14:imgProps>
            </a:ext>
            <a:ext uri="{28A0092B-C50C-407E-A947-70E740481C1C}">
              <a14:useLocalDpi xmlns:a14="http://schemas.microsoft.com/office/drawing/2010/main" val="0"/>
            </a:ext>
          </a:extLst>
        </a:blip>
        <a:stretch>
          <a:fillRect/>
        </a:stretch>
      </xdr:blipFill>
      <xdr:spPr>
        <a:xfrm>
          <a:off x="7229475" y="4114800"/>
          <a:ext cx="1076325" cy="11329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D4D97-D847-4DC7-92C9-2AD1D5CE4765}">
  <sheetPr>
    <tabColor rgb="FF0070C0"/>
  </sheetPr>
  <dimension ref="A1:R100"/>
  <sheetViews>
    <sheetView tabSelected="1" view="pageBreakPreview" topLeftCell="A73" zoomScaleNormal="100" zoomScaleSheetLayoutView="100" workbookViewId="0">
      <selection activeCell="E97" sqref="E97"/>
    </sheetView>
  </sheetViews>
  <sheetFormatPr defaultColWidth="9.140625" defaultRowHeight="12.75" x14ac:dyDescent="0.25"/>
  <cols>
    <col min="1" max="1" width="18.28515625" style="37" customWidth="1"/>
    <col min="2" max="2" width="50.42578125" style="41" customWidth="1"/>
    <col min="3" max="3" width="15" style="38" customWidth="1"/>
    <col min="4" max="4" width="27.7109375" style="39" customWidth="1"/>
    <col min="5" max="5" width="12.7109375" style="39" customWidth="1"/>
    <col min="6" max="6" width="15" style="38" customWidth="1"/>
    <col min="7" max="7" width="19.5703125" style="42" customWidth="1"/>
    <col min="8" max="8" width="15.42578125" style="43" customWidth="1"/>
    <col min="9" max="9" width="31.85546875" style="40" bestFit="1" customWidth="1"/>
    <col min="10" max="16384" width="9.140625" style="37"/>
  </cols>
  <sheetData>
    <row r="1" spans="1:18" x14ac:dyDescent="0.25">
      <c r="A1" s="44" t="s">
        <v>11</v>
      </c>
    </row>
    <row r="2" spans="1:18" ht="15" x14ac:dyDescent="0.25">
      <c r="A2" s="51" t="s">
        <v>19</v>
      </c>
    </row>
    <row r="3" spans="1:18" ht="15" x14ac:dyDescent="0.25">
      <c r="A3" s="51" t="s">
        <v>20</v>
      </c>
    </row>
    <row r="4" spans="1:18" x14ac:dyDescent="0.25">
      <c r="A4" s="44"/>
    </row>
    <row r="5" spans="1:18" s="24" customFormat="1" ht="20.25" customHeight="1" x14ac:dyDescent="0.25">
      <c r="A5" s="142" t="s">
        <v>12</v>
      </c>
      <c r="B5" s="142"/>
      <c r="C5" s="142"/>
      <c r="D5" s="142"/>
      <c r="E5" s="142"/>
      <c r="F5" s="142"/>
      <c r="G5" s="142"/>
      <c r="H5" s="60"/>
      <c r="I5" s="60"/>
      <c r="J5" s="60"/>
      <c r="K5" s="60"/>
      <c r="L5" s="29"/>
      <c r="M5" s="30"/>
      <c r="N5" s="31"/>
      <c r="O5" s="31"/>
      <c r="P5" s="31"/>
    </row>
    <row r="6" spans="1:18" s="24" customFormat="1" ht="16.899999999999999" customHeight="1" x14ac:dyDescent="0.25">
      <c r="B6" s="93"/>
      <c r="C6" s="30"/>
      <c r="D6" s="30"/>
      <c r="E6" s="30"/>
      <c r="F6" s="30"/>
      <c r="G6" s="30"/>
      <c r="H6" s="30"/>
      <c r="I6" s="32"/>
      <c r="J6" s="33"/>
      <c r="K6" s="45"/>
      <c r="L6" s="29"/>
      <c r="M6" s="30"/>
      <c r="N6" s="31"/>
      <c r="O6" s="31"/>
      <c r="P6" s="31"/>
    </row>
    <row r="7" spans="1:18" s="24" customFormat="1" ht="16.899999999999999" customHeight="1" x14ac:dyDescent="0.25">
      <c r="A7" s="31" t="s">
        <v>21</v>
      </c>
      <c r="B7" s="60" t="s">
        <v>25</v>
      </c>
      <c r="C7" s="62"/>
      <c r="D7" s="34" t="s">
        <v>27</v>
      </c>
      <c r="E7" s="80">
        <v>2024</v>
      </c>
      <c r="H7" s="60"/>
      <c r="I7" s="60"/>
      <c r="J7" s="60"/>
      <c r="K7" s="60"/>
      <c r="L7" s="60"/>
      <c r="M7" s="29"/>
      <c r="N7" s="30"/>
      <c r="O7" s="31"/>
      <c r="P7" s="31"/>
      <c r="Q7" s="31"/>
    </row>
    <row r="8" spans="1:18" s="24" customFormat="1" ht="16.899999999999999" customHeight="1" x14ac:dyDescent="0.25">
      <c r="A8" s="28" t="s">
        <v>22</v>
      </c>
      <c r="B8" s="60" t="s">
        <v>26</v>
      </c>
      <c r="C8" s="60"/>
      <c r="D8" s="31" t="s">
        <v>28</v>
      </c>
      <c r="E8" s="80" t="s">
        <v>45</v>
      </c>
      <c r="H8" s="60"/>
      <c r="I8" s="60"/>
      <c r="J8" s="60"/>
      <c r="K8" s="60"/>
      <c r="L8" s="60"/>
      <c r="M8" s="29"/>
      <c r="N8" s="30"/>
      <c r="O8" s="31"/>
      <c r="P8" s="31"/>
      <c r="Q8" s="31"/>
    </row>
    <row r="9" spans="1:18" s="24" customFormat="1" ht="16.899999999999999" customHeight="1" x14ac:dyDescent="0.25">
      <c r="A9" s="34" t="s">
        <v>23</v>
      </c>
      <c r="B9" s="93"/>
      <c r="D9" s="100"/>
      <c r="E9" s="100"/>
      <c r="F9" s="100"/>
      <c r="G9" s="100"/>
      <c r="H9" s="100"/>
      <c r="I9" s="100"/>
      <c r="J9" s="100"/>
      <c r="K9" s="100"/>
      <c r="L9" s="29"/>
      <c r="M9" s="30"/>
      <c r="N9" s="31"/>
      <c r="O9" s="31"/>
      <c r="P9" s="31"/>
    </row>
    <row r="10" spans="1:18" s="24" customFormat="1" ht="16.899999999999999" customHeight="1" x14ac:dyDescent="0.25">
      <c r="A10" s="61"/>
      <c r="B10" s="93"/>
      <c r="D10" s="100"/>
      <c r="E10" s="100"/>
      <c r="F10" s="100"/>
      <c r="G10" s="100"/>
      <c r="H10" s="100"/>
      <c r="I10" s="100"/>
      <c r="J10" s="100"/>
      <c r="K10" s="100"/>
      <c r="L10" s="29"/>
      <c r="M10" s="30"/>
      <c r="N10" s="31"/>
      <c r="O10" s="31"/>
      <c r="P10" s="31"/>
    </row>
    <row r="11" spans="1:18" ht="3" customHeight="1" x14ac:dyDescent="0.25"/>
    <row r="12" spans="1:18" x14ac:dyDescent="0.25">
      <c r="A12" s="143" t="s">
        <v>0</v>
      </c>
      <c r="B12" s="143" t="s">
        <v>13</v>
      </c>
      <c r="C12" s="144" t="s">
        <v>2</v>
      </c>
      <c r="D12" s="144" t="s">
        <v>5</v>
      </c>
      <c r="E12" s="144" t="s">
        <v>17</v>
      </c>
      <c r="F12" s="144" t="s">
        <v>1</v>
      </c>
      <c r="G12" s="145" t="s">
        <v>14</v>
      </c>
    </row>
    <row r="13" spans="1:18" x14ac:dyDescent="0.25">
      <c r="A13" s="143"/>
      <c r="B13" s="143"/>
      <c r="C13" s="144"/>
      <c r="D13" s="144"/>
      <c r="E13" s="144"/>
      <c r="F13" s="144"/>
      <c r="G13" s="145"/>
    </row>
    <row r="14" spans="1:18" s="126" customFormat="1" ht="34.5" customHeight="1" x14ac:dyDescent="0.25">
      <c r="A14" s="121">
        <v>2024084697</v>
      </c>
      <c r="B14" s="122" t="s">
        <v>97</v>
      </c>
      <c r="C14" s="123">
        <v>422482</v>
      </c>
      <c r="D14" s="121" t="s">
        <v>36</v>
      </c>
      <c r="E14" s="124" t="s">
        <v>180</v>
      </c>
      <c r="F14" s="123">
        <v>336266.85</v>
      </c>
      <c r="G14" s="125" t="s">
        <v>103</v>
      </c>
      <c r="I14" s="127"/>
      <c r="J14" s="128"/>
      <c r="K14" s="128"/>
      <c r="L14" s="128"/>
      <c r="M14" s="128"/>
      <c r="N14" s="128"/>
      <c r="O14" s="128"/>
      <c r="P14" s="128"/>
      <c r="Q14" s="128"/>
      <c r="R14" s="128"/>
    </row>
    <row r="15" spans="1:18" s="126" customFormat="1" ht="38.25" x14ac:dyDescent="0.25">
      <c r="A15" s="121">
        <v>2024084718</v>
      </c>
      <c r="B15" s="122" t="s">
        <v>99</v>
      </c>
      <c r="C15" s="123">
        <v>712500</v>
      </c>
      <c r="D15" s="121" t="s">
        <v>49</v>
      </c>
      <c r="E15" s="124" t="s">
        <v>43</v>
      </c>
      <c r="F15" s="123">
        <v>709650</v>
      </c>
      <c r="G15" s="125" t="s">
        <v>103</v>
      </c>
      <c r="I15" s="127"/>
      <c r="J15" s="128"/>
      <c r="K15" s="128"/>
      <c r="L15" s="128"/>
      <c r="M15" s="128"/>
      <c r="N15" s="128"/>
      <c r="O15" s="128"/>
      <c r="P15" s="128"/>
      <c r="Q15" s="128"/>
      <c r="R15" s="128"/>
    </row>
    <row r="16" spans="1:18" s="128" customFormat="1" ht="33" customHeight="1" x14ac:dyDescent="0.25">
      <c r="A16" s="121">
        <v>2024084720</v>
      </c>
      <c r="B16" s="122" t="s">
        <v>100</v>
      </c>
      <c r="C16" s="123">
        <v>513562.5</v>
      </c>
      <c r="D16" s="121" t="s">
        <v>50</v>
      </c>
      <c r="E16" s="124" t="s">
        <v>43</v>
      </c>
      <c r="F16" s="123">
        <v>509320</v>
      </c>
      <c r="G16" s="125" t="s">
        <v>103</v>
      </c>
      <c r="H16" s="126"/>
      <c r="I16" s="127"/>
    </row>
    <row r="17" spans="1:18" s="128" customFormat="1" ht="38.25" x14ac:dyDescent="0.25">
      <c r="A17" s="121">
        <v>2024084925</v>
      </c>
      <c r="B17" s="122" t="s">
        <v>101</v>
      </c>
      <c r="C17" s="123">
        <v>420000</v>
      </c>
      <c r="D17" s="121" t="s">
        <v>51</v>
      </c>
      <c r="E17" s="124" t="s">
        <v>181</v>
      </c>
      <c r="F17" s="123">
        <v>373680</v>
      </c>
      <c r="G17" s="125" t="s">
        <v>103</v>
      </c>
      <c r="H17" s="126"/>
      <c r="I17" s="127"/>
    </row>
    <row r="18" spans="1:18" s="128" customFormat="1" ht="38.25" x14ac:dyDescent="0.25">
      <c r="A18" s="121">
        <v>2024085024</v>
      </c>
      <c r="B18" s="121" t="s">
        <v>106</v>
      </c>
      <c r="C18" s="129">
        <v>500000</v>
      </c>
      <c r="D18" s="130" t="s">
        <v>52</v>
      </c>
      <c r="E18" s="124" t="s">
        <v>182</v>
      </c>
      <c r="F18" s="131">
        <v>450000</v>
      </c>
      <c r="G18" s="125" t="s">
        <v>103</v>
      </c>
      <c r="H18" s="127"/>
    </row>
    <row r="19" spans="1:18" s="128" customFormat="1" ht="38.25" x14ac:dyDescent="0.25">
      <c r="A19" s="121">
        <v>2024085025</v>
      </c>
      <c r="B19" s="132" t="s">
        <v>107</v>
      </c>
      <c r="C19" s="129">
        <v>398250</v>
      </c>
      <c r="D19" s="130" t="s">
        <v>52</v>
      </c>
      <c r="E19" s="124" t="s">
        <v>182</v>
      </c>
      <c r="F19" s="131">
        <v>397500</v>
      </c>
      <c r="G19" s="125" t="s">
        <v>103</v>
      </c>
      <c r="H19" s="127"/>
    </row>
    <row r="20" spans="1:18" s="128" customFormat="1" ht="32.25" customHeight="1" x14ac:dyDescent="0.25">
      <c r="A20" s="121">
        <v>2024085042</v>
      </c>
      <c r="B20" s="132" t="s">
        <v>108</v>
      </c>
      <c r="C20" s="129">
        <v>375000</v>
      </c>
      <c r="D20" s="130" t="s">
        <v>40</v>
      </c>
      <c r="E20" s="124" t="s">
        <v>183</v>
      </c>
      <c r="F20" s="131">
        <v>375000</v>
      </c>
      <c r="G20" s="125" t="s">
        <v>103</v>
      </c>
      <c r="H20" s="127"/>
    </row>
    <row r="21" spans="1:18" s="128" customFormat="1" ht="32.25" customHeight="1" x14ac:dyDescent="0.25">
      <c r="A21" s="121">
        <v>2024085097</v>
      </c>
      <c r="B21" s="122" t="s">
        <v>109</v>
      </c>
      <c r="C21" s="129">
        <v>446500</v>
      </c>
      <c r="D21" s="130" t="s">
        <v>53</v>
      </c>
      <c r="E21" s="124" t="s">
        <v>43</v>
      </c>
      <c r="F21" s="131">
        <v>439920</v>
      </c>
      <c r="G21" s="125" t="s">
        <v>103</v>
      </c>
      <c r="H21" s="127"/>
    </row>
    <row r="22" spans="1:18" s="128" customFormat="1" ht="38.25" x14ac:dyDescent="0.25">
      <c r="A22" s="121">
        <v>2024085128</v>
      </c>
      <c r="B22" s="132" t="s">
        <v>111</v>
      </c>
      <c r="C22" s="129">
        <v>504250</v>
      </c>
      <c r="D22" s="133" t="s">
        <v>55</v>
      </c>
      <c r="E22" s="124" t="s">
        <v>184</v>
      </c>
      <c r="F22" s="131">
        <v>497000</v>
      </c>
      <c r="G22" s="125" t="s">
        <v>103</v>
      </c>
      <c r="H22" s="126"/>
      <c r="I22" s="127"/>
    </row>
    <row r="23" spans="1:18" s="128" customFormat="1" ht="32.25" customHeight="1" x14ac:dyDescent="0.25">
      <c r="A23" s="121">
        <v>2024085132</v>
      </c>
      <c r="B23" s="122" t="s">
        <v>113</v>
      </c>
      <c r="C23" s="129">
        <v>486400</v>
      </c>
      <c r="D23" s="130" t="s">
        <v>56</v>
      </c>
      <c r="E23" s="124" t="s">
        <v>184</v>
      </c>
      <c r="F23" s="129">
        <v>405100</v>
      </c>
      <c r="G23" s="125" t="s">
        <v>103</v>
      </c>
      <c r="H23" s="127"/>
    </row>
    <row r="24" spans="1:18" s="128" customFormat="1" ht="34.5" customHeight="1" x14ac:dyDescent="0.25">
      <c r="A24" s="121">
        <v>2024085105</v>
      </c>
      <c r="B24" s="122" t="s">
        <v>110</v>
      </c>
      <c r="C24" s="129">
        <v>475300</v>
      </c>
      <c r="D24" s="130" t="s">
        <v>54</v>
      </c>
      <c r="E24" s="124" t="s">
        <v>184</v>
      </c>
      <c r="F24" s="131">
        <v>470000</v>
      </c>
      <c r="G24" s="125" t="s">
        <v>174</v>
      </c>
      <c r="H24" s="127"/>
    </row>
    <row r="25" spans="1:18" s="128" customFormat="1" ht="25.5" x14ac:dyDescent="0.25">
      <c r="A25" s="121">
        <v>2024085211</v>
      </c>
      <c r="B25" s="122" t="s">
        <v>114</v>
      </c>
      <c r="C25" s="129">
        <v>1947500</v>
      </c>
      <c r="D25" s="130" t="s">
        <v>57</v>
      </c>
      <c r="E25" s="124" t="s">
        <v>187</v>
      </c>
      <c r="F25" s="131">
        <v>1929100</v>
      </c>
      <c r="G25" s="125" t="s">
        <v>174</v>
      </c>
      <c r="H25" s="127"/>
    </row>
    <row r="26" spans="1:18" s="128" customFormat="1" ht="51" x14ac:dyDescent="0.25">
      <c r="A26" s="121">
        <v>2024085237</v>
      </c>
      <c r="B26" s="122" t="s">
        <v>115</v>
      </c>
      <c r="C26" s="123">
        <v>1111670.6499999999</v>
      </c>
      <c r="D26" s="133" t="s">
        <v>38</v>
      </c>
      <c r="E26" s="124" t="s">
        <v>33</v>
      </c>
      <c r="F26" s="131">
        <v>1111025</v>
      </c>
      <c r="G26" s="125" t="s">
        <v>174</v>
      </c>
      <c r="H26" s="127"/>
    </row>
    <row r="27" spans="1:18" s="128" customFormat="1" ht="38.25" x14ac:dyDescent="0.25">
      <c r="A27" s="121">
        <v>2024074408</v>
      </c>
      <c r="B27" s="121" t="s">
        <v>92</v>
      </c>
      <c r="C27" s="123">
        <v>328657.31</v>
      </c>
      <c r="D27" s="121" t="s">
        <v>192</v>
      </c>
      <c r="E27" s="135" t="s">
        <v>43</v>
      </c>
      <c r="F27" s="123">
        <v>327657.31</v>
      </c>
      <c r="G27" s="125" t="s">
        <v>123</v>
      </c>
      <c r="H27" s="126"/>
      <c r="I27" s="127"/>
      <c r="R27" s="126"/>
    </row>
    <row r="28" spans="1:18" s="128" customFormat="1" ht="38.25" x14ac:dyDescent="0.25">
      <c r="A28" s="121">
        <v>2024074430</v>
      </c>
      <c r="B28" s="121" t="s">
        <v>93</v>
      </c>
      <c r="C28" s="123">
        <v>647044.06999999995</v>
      </c>
      <c r="D28" s="121" t="s">
        <v>192</v>
      </c>
      <c r="E28" s="135" t="s">
        <v>43</v>
      </c>
      <c r="F28" s="123">
        <v>646044.06999999995</v>
      </c>
      <c r="G28" s="125" t="s">
        <v>123</v>
      </c>
      <c r="H28" s="126"/>
      <c r="I28" s="127"/>
      <c r="R28" s="126"/>
    </row>
    <row r="29" spans="1:18" s="128" customFormat="1" ht="38.25" x14ac:dyDescent="0.25">
      <c r="A29" s="121">
        <v>2024074437</v>
      </c>
      <c r="B29" s="121" t="s">
        <v>94</v>
      </c>
      <c r="C29" s="123">
        <v>985971.92</v>
      </c>
      <c r="D29" s="121" t="s">
        <v>192</v>
      </c>
      <c r="E29" s="135" t="s">
        <v>43</v>
      </c>
      <c r="F29" s="123">
        <v>984971.92</v>
      </c>
      <c r="G29" s="125" t="s">
        <v>123</v>
      </c>
      <c r="H29" s="126"/>
      <c r="I29" s="127"/>
      <c r="R29" s="126"/>
    </row>
    <row r="30" spans="1:18" s="128" customFormat="1" ht="33.75" customHeight="1" x14ac:dyDescent="0.25">
      <c r="A30" s="121">
        <v>2024084653</v>
      </c>
      <c r="B30" s="121" t="s">
        <v>95</v>
      </c>
      <c r="C30" s="123">
        <v>657315.83999999997</v>
      </c>
      <c r="D30" s="121" t="s">
        <v>47</v>
      </c>
      <c r="E30" s="135" t="s">
        <v>43</v>
      </c>
      <c r="F30" s="123">
        <v>656640</v>
      </c>
      <c r="G30" s="125" t="s">
        <v>123</v>
      </c>
      <c r="H30" s="126"/>
      <c r="I30" s="127"/>
    </row>
    <row r="31" spans="1:18" s="128" customFormat="1" ht="42.75" customHeight="1" x14ac:dyDescent="0.25">
      <c r="A31" s="121">
        <v>2024084657</v>
      </c>
      <c r="B31" s="121" t="s">
        <v>96</v>
      </c>
      <c r="C31" s="123">
        <v>657315.83999999997</v>
      </c>
      <c r="D31" s="121" t="s">
        <v>47</v>
      </c>
      <c r="E31" s="135" t="s">
        <v>43</v>
      </c>
      <c r="F31" s="123">
        <v>656640</v>
      </c>
      <c r="G31" s="125" t="s">
        <v>123</v>
      </c>
      <c r="H31" s="126"/>
      <c r="I31" s="127"/>
    </row>
    <row r="32" spans="1:18" s="128" customFormat="1" ht="38.25" x14ac:dyDescent="0.25">
      <c r="A32" s="121">
        <v>2024084703</v>
      </c>
      <c r="B32" s="134" t="s">
        <v>98</v>
      </c>
      <c r="C32" s="123">
        <v>3368500</v>
      </c>
      <c r="D32" s="121" t="s">
        <v>48</v>
      </c>
      <c r="E32" s="124" t="s">
        <v>184</v>
      </c>
      <c r="F32" s="123">
        <v>3368100</v>
      </c>
      <c r="G32" s="125" t="s">
        <v>123</v>
      </c>
      <c r="H32" s="126"/>
      <c r="I32" s="127"/>
    </row>
    <row r="33" spans="1:18" s="128" customFormat="1" ht="25.5" x14ac:dyDescent="0.25">
      <c r="A33" s="121">
        <v>2024095331</v>
      </c>
      <c r="B33" s="121" t="s">
        <v>116</v>
      </c>
      <c r="C33" s="129">
        <v>1033000</v>
      </c>
      <c r="D33" s="130" t="s">
        <v>55</v>
      </c>
      <c r="E33" s="124" t="s">
        <v>184</v>
      </c>
      <c r="F33" s="131">
        <v>1014000</v>
      </c>
      <c r="G33" s="125" t="s">
        <v>123</v>
      </c>
      <c r="H33" s="127"/>
    </row>
    <row r="34" spans="1:18" s="128" customFormat="1" ht="25.5" x14ac:dyDescent="0.25">
      <c r="A34" s="121">
        <v>2024095424</v>
      </c>
      <c r="B34" s="122" t="s">
        <v>117</v>
      </c>
      <c r="C34" s="123">
        <v>1500000</v>
      </c>
      <c r="D34" s="121" t="s">
        <v>40</v>
      </c>
      <c r="E34" s="124" t="s">
        <v>183</v>
      </c>
      <c r="F34" s="123">
        <v>1400000</v>
      </c>
      <c r="G34" s="125" t="s">
        <v>123</v>
      </c>
      <c r="H34" s="126"/>
      <c r="I34" s="127"/>
    </row>
    <row r="35" spans="1:18" s="128" customFormat="1" ht="25.5" x14ac:dyDescent="0.25">
      <c r="A35" s="121">
        <v>2024095425</v>
      </c>
      <c r="B35" s="122" t="s">
        <v>118</v>
      </c>
      <c r="C35" s="123">
        <v>730000</v>
      </c>
      <c r="D35" s="121" t="s">
        <v>40</v>
      </c>
      <c r="E35" s="124" t="s">
        <v>183</v>
      </c>
      <c r="F35" s="123">
        <v>727250</v>
      </c>
      <c r="G35" s="125" t="s">
        <v>123</v>
      </c>
      <c r="H35" s="126"/>
      <c r="I35" s="127"/>
    </row>
    <row r="36" spans="1:18" s="128" customFormat="1" ht="38.25" x14ac:dyDescent="0.25">
      <c r="A36" s="121">
        <v>2024095436</v>
      </c>
      <c r="B36" s="136" t="s">
        <v>119</v>
      </c>
      <c r="C36" s="123">
        <v>1350000</v>
      </c>
      <c r="D36" s="121" t="s">
        <v>58</v>
      </c>
      <c r="E36" s="135" t="s">
        <v>43</v>
      </c>
      <c r="F36" s="123">
        <v>698000</v>
      </c>
      <c r="G36" s="125" t="s">
        <v>123</v>
      </c>
      <c r="H36" s="126"/>
      <c r="I36" s="127"/>
    </row>
    <row r="37" spans="1:18" s="128" customFormat="1" ht="25.5" x14ac:dyDescent="0.25">
      <c r="A37" s="121">
        <v>2024095442</v>
      </c>
      <c r="B37" s="122" t="s">
        <v>120</v>
      </c>
      <c r="C37" s="123">
        <v>425000</v>
      </c>
      <c r="D37" s="121" t="s">
        <v>39</v>
      </c>
      <c r="E37" s="135" t="s">
        <v>43</v>
      </c>
      <c r="F37" s="123">
        <v>363000</v>
      </c>
      <c r="G37" s="125" t="s">
        <v>123</v>
      </c>
      <c r="H37" s="126"/>
      <c r="I37" s="127"/>
    </row>
    <row r="38" spans="1:18" s="128" customFormat="1" ht="25.5" x14ac:dyDescent="0.25">
      <c r="A38" s="121">
        <v>2024095443</v>
      </c>
      <c r="B38" s="122" t="s">
        <v>121</v>
      </c>
      <c r="C38" s="123">
        <v>865000</v>
      </c>
      <c r="D38" s="121" t="s">
        <v>39</v>
      </c>
      <c r="E38" s="135" t="s">
        <v>43</v>
      </c>
      <c r="F38" s="123">
        <v>623800</v>
      </c>
      <c r="G38" s="125" t="s">
        <v>123</v>
      </c>
      <c r="H38" s="126"/>
      <c r="I38" s="127"/>
    </row>
    <row r="39" spans="1:18" s="128" customFormat="1" ht="31.5" customHeight="1" x14ac:dyDescent="0.25">
      <c r="A39" s="121">
        <v>2024095504</v>
      </c>
      <c r="B39" s="121" t="s">
        <v>125</v>
      </c>
      <c r="C39" s="123">
        <v>570000</v>
      </c>
      <c r="D39" s="121" t="s">
        <v>61</v>
      </c>
      <c r="E39" s="135" t="s">
        <v>43</v>
      </c>
      <c r="F39" s="123">
        <v>567630</v>
      </c>
      <c r="G39" s="125" t="s">
        <v>123</v>
      </c>
      <c r="H39" s="126"/>
      <c r="I39" s="127"/>
    </row>
    <row r="40" spans="1:18" s="128" customFormat="1" ht="25.5" x14ac:dyDescent="0.25">
      <c r="A40" s="121">
        <v>2024095472</v>
      </c>
      <c r="B40" s="134" t="s">
        <v>122</v>
      </c>
      <c r="C40" s="123">
        <v>748000</v>
      </c>
      <c r="D40" s="121" t="s">
        <v>59</v>
      </c>
      <c r="E40" s="122" t="s">
        <v>188</v>
      </c>
      <c r="F40" s="123">
        <v>709500</v>
      </c>
      <c r="G40" s="125" t="s">
        <v>175</v>
      </c>
      <c r="H40" s="126"/>
      <c r="I40" s="127"/>
    </row>
    <row r="41" spans="1:18" s="128" customFormat="1" ht="38.25" x14ac:dyDescent="0.25">
      <c r="A41" s="121">
        <v>2024095497</v>
      </c>
      <c r="B41" s="121" t="s">
        <v>124</v>
      </c>
      <c r="C41" s="123">
        <v>422900</v>
      </c>
      <c r="D41" s="121" t="s">
        <v>60</v>
      </c>
      <c r="E41" s="124" t="s">
        <v>184</v>
      </c>
      <c r="F41" s="123">
        <v>421125</v>
      </c>
      <c r="G41" s="125" t="s">
        <v>175</v>
      </c>
      <c r="H41" s="126"/>
      <c r="I41" s="127"/>
    </row>
    <row r="42" spans="1:18" s="126" customFormat="1" ht="25.5" x14ac:dyDescent="0.25">
      <c r="A42" s="121">
        <v>2024095617</v>
      </c>
      <c r="B42" s="121" t="s">
        <v>129</v>
      </c>
      <c r="C42" s="123">
        <v>1182044.32</v>
      </c>
      <c r="D42" s="121" t="s">
        <v>36</v>
      </c>
      <c r="E42" s="135" t="s">
        <v>180</v>
      </c>
      <c r="F42" s="123">
        <v>866391.6</v>
      </c>
      <c r="G42" s="125" t="s">
        <v>175</v>
      </c>
      <c r="I42" s="127"/>
      <c r="J42" s="128"/>
      <c r="K42" s="128"/>
      <c r="L42" s="128"/>
      <c r="M42" s="128"/>
      <c r="N42" s="128"/>
      <c r="O42" s="128"/>
      <c r="P42" s="128"/>
      <c r="Q42" s="128"/>
      <c r="R42" s="128"/>
    </row>
    <row r="43" spans="1:18" s="128" customFormat="1" ht="51" x14ac:dyDescent="0.25">
      <c r="A43" s="121">
        <v>2024095622</v>
      </c>
      <c r="B43" s="121" t="s">
        <v>130</v>
      </c>
      <c r="C43" s="123">
        <v>450000</v>
      </c>
      <c r="D43" s="121" t="s">
        <v>64</v>
      </c>
      <c r="E43" s="124" t="s">
        <v>184</v>
      </c>
      <c r="F43" s="123">
        <v>420000</v>
      </c>
      <c r="G43" s="125" t="s">
        <v>175</v>
      </c>
      <c r="H43" s="126"/>
      <c r="I43" s="127"/>
    </row>
    <row r="44" spans="1:18" s="128" customFormat="1" ht="38.25" x14ac:dyDescent="0.25">
      <c r="A44" s="121">
        <v>2024095692</v>
      </c>
      <c r="B44" s="134" t="s">
        <v>132</v>
      </c>
      <c r="C44" s="123">
        <v>693300</v>
      </c>
      <c r="D44" s="121" t="s">
        <v>41</v>
      </c>
      <c r="E44" s="135" t="s">
        <v>184</v>
      </c>
      <c r="F44" s="123">
        <v>693124</v>
      </c>
      <c r="G44" s="125" t="s">
        <v>175</v>
      </c>
      <c r="H44" s="126"/>
      <c r="I44" s="127"/>
    </row>
    <row r="45" spans="1:18" s="128" customFormat="1" ht="25.5" x14ac:dyDescent="0.25">
      <c r="A45" s="121">
        <v>2024095782</v>
      </c>
      <c r="B45" s="121" t="s">
        <v>134</v>
      </c>
      <c r="C45" s="123">
        <v>347150</v>
      </c>
      <c r="D45" s="121" t="s">
        <v>65</v>
      </c>
      <c r="E45" s="135" t="s">
        <v>43</v>
      </c>
      <c r="F45" s="123">
        <v>279633.5</v>
      </c>
      <c r="G45" s="125" t="s">
        <v>175</v>
      </c>
      <c r="H45" s="126"/>
      <c r="I45" s="127"/>
    </row>
    <row r="46" spans="1:18" s="128" customFormat="1" ht="20.25" customHeight="1" x14ac:dyDescent="0.25">
      <c r="A46" s="121">
        <v>2024095878</v>
      </c>
      <c r="B46" s="121" t="s">
        <v>136</v>
      </c>
      <c r="C46" s="123">
        <v>355070</v>
      </c>
      <c r="D46" s="121" t="s">
        <v>185</v>
      </c>
      <c r="E46" s="135" t="s">
        <v>43</v>
      </c>
      <c r="F46" s="123">
        <v>242720</v>
      </c>
      <c r="G46" s="125" t="s">
        <v>175</v>
      </c>
      <c r="H46" s="126"/>
      <c r="I46" s="127"/>
    </row>
    <row r="47" spans="1:18" s="128" customFormat="1" ht="38.25" x14ac:dyDescent="0.25">
      <c r="A47" s="121">
        <v>2024095532</v>
      </c>
      <c r="B47" s="134" t="s">
        <v>126</v>
      </c>
      <c r="C47" s="123">
        <v>1000000</v>
      </c>
      <c r="D47" s="121" t="s">
        <v>62</v>
      </c>
      <c r="E47" s="135" t="s">
        <v>184</v>
      </c>
      <c r="F47" s="123">
        <v>890000</v>
      </c>
      <c r="G47" s="125" t="s">
        <v>176</v>
      </c>
      <c r="H47" s="126"/>
      <c r="I47" s="127"/>
    </row>
    <row r="48" spans="1:18" s="128" customFormat="1" ht="38.25" x14ac:dyDescent="0.25">
      <c r="A48" s="121">
        <v>2024095539</v>
      </c>
      <c r="B48" s="134" t="s">
        <v>127</v>
      </c>
      <c r="C48" s="123">
        <v>310500</v>
      </c>
      <c r="D48" s="121" t="s">
        <v>59</v>
      </c>
      <c r="E48" s="122" t="s">
        <v>188</v>
      </c>
      <c r="F48" s="123">
        <v>292000</v>
      </c>
      <c r="G48" s="125" t="s">
        <v>176</v>
      </c>
      <c r="H48" s="126"/>
      <c r="I48" s="127"/>
    </row>
    <row r="49" spans="1:9" s="128" customFormat="1" ht="25.5" x14ac:dyDescent="0.25">
      <c r="A49" s="121">
        <v>2024095802</v>
      </c>
      <c r="B49" s="134" t="s">
        <v>135</v>
      </c>
      <c r="C49" s="123">
        <v>360675</v>
      </c>
      <c r="D49" s="121" t="s">
        <v>56</v>
      </c>
      <c r="E49" s="135" t="s">
        <v>184</v>
      </c>
      <c r="F49" s="123">
        <v>323500</v>
      </c>
      <c r="G49" s="125" t="s">
        <v>176</v>
      </c>
      <c r="H49" s="126"/>
      <c r="I49" s="127"/>
    </row>
    <row r="50" spans="1:9" s="128" customFormat="1" ht="25.5" x14ac:dyDescent="0.25">
      <c r="A50" s="121">
        <v>2024105942</v>
      </c>
      <c r="B50" s="134" t="s">
        <v>138</v>
      </c>
      <c r="C50" s="123">
        <v>829000</v>
      </c>
      <c r="D50" s="121" t="s">
        <v>55</v>
      </c>
      <c r="E50" s="135" t="s">
        <v>184</v>
      </c>
      <c r="F50" s="123">
        <v>818000</v>
      </c>
      <c r="G50" s="125" t="s">
        <v>176</v>
      </c>
      <c r="H50" s="126"/>
      <c r="I50" s="127"/>
    </row>
    <row r="51" spans="1:9" s="128" customFormat="1" ht="25.5" x14ac:dyDescent="0.25">
      <c r="A51" s="121">
        <v>2024106017</v>
      </c>
      <c r="B51" s="134" t="s">
        <v>139</v>
      </c>
      <c r="C51" s="123">
        <v>899864.8</v>
      </c>
      <c r="D51" s="121" t="s">
        <v>67</v>
      </c>
      <c r="E51" s="135" t="s">
        <v>43</v>
      </c>
      <c r="F51" s="123">
        <v>893668</v>
      </c>
      <c r="G51" s="125" t="s">
        <v>176</v>
      </c>
      <c r="H51" s="126"/>
      <c r="I51" s="127"/>
    </row>
    <row r="52" spans="1:9" s="128" customFormat="1" ht="38.25" x14ac:dyDescent="0.25">
      <c r="A52" s="121">
        <v>2024106053</v>
      </c>
      <c r="B52" s="134" t="s">
        <v>141</v>
      </c>
      <c r="C52" s="123">
        <v>497750</v>
      </c>
      <c r="D52" s="121" t="s">
        <v>68</v>
      </c>
      <c r="E52" s="135" t="s">
        <v>43</v>
      </c>
      <c r="F52" s="123">
        <v>490000</v>
      </c>
      <c r="G52" s="125" t="s">
        <v>176</v>
      </c>
      <c r="H52" s="126"/>
      <c r="I52" s="127"/>
    </row>
    <row r="53" spans="1:9" s="128" customFormat="1" ht="25.5" x14ac:dyDescent="0.25">
      <c r="A53" s="121">
        <v>2024106135</v>
      </c>
      <c r="B53" s="134" t="s">
        <v>144</v>
      </c>
      <c r="C53" s="123">
        <v>747380</v>
      </c>
      <c r="D53" s="121" t="s">
        <v>70</v>
      </c>
      <c r="E53" s="135" t="s">
        <v>184</v>
      </c>
      <c r="F53" s="123">
        <v>747380</v>
      </c>
      <c r="G53" s="125" t="s">
        <v>176</v>
      </c>
      <c r="H53" s="126"/>
      <c r="I53" s="127"/>
    </row>
    <row r="54" spans="1:9" s="128" customFormat="1" ht="25.5" x14ac:dyDescent="0.25">
      <c r="A54" s="121">
        <v>2024106706</v>
      </c>
      <c r="B54" s="121" t="s">
        <v>167</v>
      </c>
      <c r="C54" s="123">
        <v>2000000</v>
      </c>
      <c r="D54" s="121" t="s">
        <v>67</v>
      </c>
      <c r="E54" s="135" t="s">
        <v>43</v>
      </c>
      <c r="F54" s="123">
        <v>1995380</v>
      </c>
      <c r="G54" s="125" t="s">
        <v>179</v>
      </c>
      <c r="H54" s="126"/>
      <c r="I54" s="127"/>
    </row>
    <row r="55" spans="1:9" s="128" customFormat="1" ht="38.25" x14ac:dyDescent="0.25">
      <c r="A55" s="121">
        <v>2024085023</v>
      </c>
      <c r="B55" s="121" t="s">
        <v>105</v>
      </c>
      <c r="C55" s="129">
        <v>2265500</v>
      </c>
      <c r="D55" s="130" t="s">
        <v>52</v>
      </c>
      <c r="E55" s="124" t="s">
        <v>182</v>
      </c>
      <c r="F55" s="129">
        <v>2218100</v>
      </c>
      <c r="G55" s="129" t="s">
        <v>173</v>
      </c>
      <c r="H55" s="127"/>
    </row>
    <row r="56" spans="1:9" s="128" customFormat="1" ht="38.25" x14ac:dyDescent="0.25">
      <c r="A56" s="121">
        <v>2024085131</v>
      </c>
      <c r="B56" s="121" t="s">
        <v>112</v>
      </c>
      <c r="C56" s="129">
        <v>3293600</v>
      </c>
      <c r="D56" s="130" t="s">
        <v>52</v>
      </c>
      <c r="E56" s="124" t="s">
        <v>182</v>
      </c>
      <c r="F56" s="131">
        <v>3236320</v>
      </c>
      <c r="G56" s="129" t="s">
        <v>173</v>
      </c>
      <c r="H56" s="127"/>
    </row>
    <row r="57" spans="1:9" s="128" customFormat="1" ht="38.25" x14ac:dyDescent="0.25">
      <c r="A57" s="121">
        <v>2024095582</v>
      </c>
      <c r="B57" s="121" t="s">
        <v>128</v>
      </c>
      <c r="C57" s="123">
        <v>4500000</v>
      </c>
      <c r="D57" s="121" t="s">
        <v>63</v>
      </c>
      <c r="E57" s="135" t="s">
        <v>43</v>
      </c>
      <c r="F57" s="123">
        <v>4455000</v>
      </c>
      <c r="G57" s="125" t="s">
        <v>173</v>
      </c>
      <c r="H57" s="126"/>
      <c r="I57" s="127"/>
    </row>
    <row r="58" spans="1:9" s="128" customFormat="1" ht="38.25" x14ac:dyDescent="0.25">
      <c r="A58" s="121">
        <v>2024095648</v>
      </c>
      <c r="B58" s="121" t="s">
        <v>131</v>
      </c>
      <c r="C58" s="123">
        <v>4368000</v>
      </c>
      <c r="D58" s="121" t="s">
        <v>40</v>
      </c>
      <c r="E58" s="135" t="s">
        <v>183</v>
      </c>
      <c r="F58" s="123">
        <v>4368000</v>
      </c>
      <c r="G58" s="125" t="s">
        <v>173</v>
      </c>
      <c r="H58" s="126"/>
      <c r="I58" s="127"/>
    </row>
    <row r="59" spans="1:9" s="128" customFormat="1" ht="51" x14ac:dyDescent="0.25">
      <c r="A59" s="121">
        <v>2024095781</v>
      </c>
      <c r="B59" s="121" t="s">
        <v>133</v>
      </c>
      <c r="C59" s="123">
        <v>7000000</v>
      </c>
      <c r="D59" s="121" t="s">
        <v>58</v>
      </c>
      <c r="E59" s="135" t="s">
        <v>43</v>
      </c>
      <c r="F59" s="123">
        <v>6999000</v>
      </c>
      <c r="G59" s="125" t="s">
        <v>173</v>
      </c>
      <c r="H59" s="126"/>
      <c r="I59" s="127"/>
    </row>
    <row r="60" spans="1:9" s="128" customFormat="1" ht="25.5" x14ac:dyDescent="0.25">
      <c r="A60" s="121">
        <v>2024105920</v>
      </c>
      <c r="B60" s="121" t="s">
        <v>137</v>
      </c>
      <c r="C60" s="123">
        <v>3999800</v>
      </c>
      <c r="D60" s="121" t="s">
        <v>66</v>
      </c>
      <c r="E60" s="122" t="s">
        <v>189</v>
      </c>
      <c r="F60" s="123">
        <v>3931232</v>
      </c>
      <c r="G60" s="125" t="s">
        <v>173</v>
      </c>
      <c r="H60" s="126"/>
      <c r="I60" s="127"/>
    </row>
    <row r="61" spans="1:9" s="128" customFormat="1" ht="25.5" x14ac:dyDescent="0.25">
      <c r="A61" s="121">
        <v>2024106061</v>
      </c>
      <c r="B61" s="121" t="s">
        <v>142</v>
      </c>
      <c r="C61" s="123">
        <v>490000</v>
      </c>
      <c r="D61" s="121" t="s">
        <v>58</v>
      </c>
      <c r="E61" s="135" t="s">
        <v>43</v>
      </c>
      <c r="F61" s="123">
        <v>349000</v>
      </c>
      <c r="G61" s="125" t="s">
        <v>173</v>
      </c>
      <c r="H61" s="126"/>
      <c r="I61" s="127"/>
    </row>
    <row r="62" spans="1:9" s="128" customFormat="1" ht="25.5" x14ac:dyDescent="0.25">
      <c r="A62" s="121">
        <v>2024106066</v>
      </c>
      <c r="B62" s="121" t="s">
        <v>143</v>
      </c>
      <c r="C62" s="123">
        <v>2000000</v>
      </c>
      <c r="D62" s="121" t="s">
        <v>69</v>
      </c>
      <c r="E62" s="135" t="s">
        <v>43</v>
      </c>
      <c r="F62" s="123">
        <v>861000</v>
      </c>
      <c r="G62" s="125" t="s">
        <v>173</v>
      </c>
      <c r="H62" s="126"/>
      <c r="I62" s="127"/>
    </row>
    <row r="63" spans="1:9" s="128" customFormat="1" ht="33.75" customHeight="1" x14ac:dyDescent="0.25">
      <c r="A63" s="121">
        <v>2024106432</v>
      </c>
      <c r="B63" s="121" t="s">
        <v>154</v>
      </c>
      <c r="C63" s="123">
        <v>1533240</v>
      </c>
      <c r="D63" s="121" t="s">
        <v>194</v>
      </c>
      <c r="E63" s="135" t="s">
        <v>184</v>
      </c>
      <c r="F63" s="123">
        <v>1533200</v>
      </c>
      <c r="G63" s="125" t="s">
        <v>173</v>
      </c>
      <c r="H63" s="126"/>
      <c r="I63" s="127"/>
    </row>
    <row r="64" spans="1:9" s="128" customFormat="1" ht="32.25" customHeight="1" x14ac:dyDescent="0.25">
      <c r="A64" s="121">
        <v>2024106436</v>
      </c>
      <c r="B64" s="121" t="s">
        <v>155</v>
      </c>
      <c r="C64" s="123">
        <v>1207040</v>
      </c>
      <c r="D64" s="121" t="s">
        <v>77</v>
      </c>
      <c r="E64" s="135" t="s">
        <v>43</v>
      </c>
      <c r="F64" s="123">
        <v>1205154</v>
      </c>
      <c r="G64" s="125" t="s">
        <v>173</v>
      </c>
      <c r="H64" s="126"/>
      <c r="I64" s="127"/>
    </row>
    <row r="65" spans="1:9" s="128" customFormat="1" ht="38.25" x14ac:dyDescent="0.25">
      <c r="A65" s="121">
        <v>2024106480</v>
      </c>
      <c r="B65" s="121" t="s">
        <v>156</v>
      </c>
      <c r="C65" s="123">
        <v>1996400</v>
      </c>
      <c r="D65" s="121" t="s">
        <v>39</v>
      </c>
      <c r="E65" s="135" t="s">
        <v>43</v>
      </c>
      <c r="F65" s="123">
        <v>1984000</v>
      </c>
      <c r="G65" s="125" t="s">
        <v>173</v>
      </c>
      <c r="H65" s="126"/>
      <c r="I65" s="127"/>
    </row>
    <row r="66" spans="1:9" s="128" customFormat="1" ht="25.5" x14ac:dyDescent="0.25">
      <c r="A66" s="121">
        <v>2024106482</v>
      </c>
      <c r="B66" s="134" t="s">
        <v>157</v>
      </c>
      <c r="C66" s="123">
        <v>863800</v>
      </c>
      <c r="D66" s="121" t="s">
        <v>59</v>
      </c>
      <c r="E66" s="122" t="s">
        <v>188</v>
      </c>
      <c r="F66" s="123">
        <v>863660</v>
      </c>
      <c r="G66" s="125" t="s">
        <v>173</v>
      </c>
      <c r="H66" s="126"/>
      <c r="I66" s="127"/>
    </row>
    <row r="67" spans="1:9" s="128" customFormat="1" ht="25.5" x14ac:dyDescent="0.25">
      <c r="A67" s="121">
        <v>2024106629</v>
      </c>
      <c r="B67" s="121" t="s">
        <v>165</v>
      </c>
      <c r="C67" s="123">
        <v>799992</v>
      </c>
      <c r="D67" s="121" t="s">
        <v>194</v>
      </c>
      <c r="E67" s="135" t="s">
        <v>184</v>
      </c>
      <c r="F67" s="123">
        <v>575611.19999999995</v>
      </c>
      <c r="G67" s="125" t="s">
        <v>173</v>
      </c>
      <c r="H67" s="126"/>
      <c r="I67" s="127"/>
    </row>
    <row r="68" spans="1:9" s="128" customFormat="1" ht="31.5" customHeight="1" x14ac:dyDescent="0.25">
      <c r="A68" s="121">
        <v>2024106040</v>
      </c>
      <c r="B68" s="121" t="s">
        <v>140</v>
      </c>
      <c r="C68" s="123">
        <v>920000</v>
      </c>
      <c r="D68" s="121" t="s">
        <v>193</v>
      </c>
      <c r="E68" s="135" t="s">
        <v>184</v>
      </c>
      <c r="F68" s="123">
        <v>876000</v>
      </c>
      <c r="G68" s="125" t="s">
        <v>91</v>
      </c>
      <c r="H68" s="126"/>
      <c r="I68" s="127"/>
    </row>
    <row r="69" spans="1:9" s="128" customFormat="1" ht="33" customHeight="1" x14ac:dyDescent="0.25">
      <c r="A69" s="121">
        <v>2024106217</v>
      </c>
      <c r="B69" s="122" t="s">
        <v>145</v>
      </c>
      <c r="C69" s="123">
        <v>2500000</v>
      </c>
      <c r="D69" s="121" t="s">
        <v>71</v>
      </c>
      <c r="E69" s="135" t="s">
        <v>184</v>
      </c>
      <c r="F69" s="123">
        <v>2499000</v>
      </c>
      <c r="G69" s="125" t="s">
        <v>91</v>
      </c>
      <c r="H69" s="126"/>
      <c r="I69" s="127"/>
    </row>
    <row r="70" spans="1:9" s="128" customFormat="1" ht="30.75" customHeight="1" x14ac:dyDescent="0.25">
      <c r="A70" s="121">
        <v>2024106241</v>
      </c>
      <c r="B70" s="134" t="s">
        <v>146</v>
      </c>
      <c r="C70" s="123">
        <v>526000</v>
      </c>
      <c r="D70" s="121" t="s">
        <v>56</v>
      </c>
      <c r="E70" s="135" t="s">
        <v>184</v>
      </c>
      <c r="F70" s="123">
        <v>480000</v>
      </c>
      <c r="G70" s="125" t="s">
        <v>91</v>
      </c>
      <c r="H70" s="126"/>
      <c r="I70" s="127"/>
    </row>
    <row r="71" spans="1:9" s="128" customFormat="1" ht="25.5" x14ac:dyDescent="0.25">
      <c r="A71" s="121">
        <v>2024106253</v>
      </c>
      <c r="B71" s="121" t="s">
        <v>147</v>
      </c>
      <c r="C71" s="123">
        <v>1350000</v>
      </c>
      <c r="D71" s="121" t="s">
        <v>72</v>
      </c>
      <c r="E71" s="135" t="s">
        <v>184</v>
      </c>
      <c r="F71" s="123">
        <v>1287900</v>
      </c>
      <c r="G71" s="125" t="s">
        <v>91</v>
      </c>
      <c r="H71" s="126"/>
      <c r="I71" s="127"/>
    </row>
    <row r="72" spans="1:9" s="128" customFormat="1" ht="25.5" x14ac:dyDescent="0.25">
      <c r="A72" s="121">
        <v>2024106254</v>
      </c>
      <c r="B72" s="121" t="s">
        <v>148</v>
      </c>
      <c r="C72" s="123">
        <v>1375000</v>
      </c>
      <c r="D72" s="121" t="s">
        <v>72</v>
      </c>
      <c r="E72" s="135" t="s">
        <v>184</v>
      </c>
      <c r="F72" s="123">
        <v>1168750</v>
      </c>
      <c r="G72" s="125" t="s">
        <v>91</v>
      </c>
      <c r="H72" s="126"/>
      <c r="I72" s="127"/>
    </row>
    <row r="73" spans="1:9" s="128" customFormat="1" ht="25.5" x14ac:dyDescent="0.25">
      <c r="A73" s="121">
        <v>2024106284</v>
      </c>
      <c r="B73" s="121" t="s">
        <v>149</v>
      </c>
      <c r="C73" s="123">
        <v>800000</v>
      </c>
      <c r="D73" s="121" t="s">
        <v>73</v>
      </c>
      <c r="E73" s="135" t="s">
        <v>43</v>
      </c>
      <c r="F73" s="123">
        <v>798000</v>
      </c>
      <c r="G73" s="125" t="s">
        <v>91</v>
      </c>
      <c r="H73" s="126"/>
      <c r="I73" s="127"/>
    </row>
    <row r="74" spans="1:9" s="128" customFormat="1" ht="21" customHeight="1" x14ac:dyDescent="0.25">
      <c r="A74" s="121">
        <v>2024106302</v>
      </c>
      <c r="B74" s="121" t="s">
        <v>150</v>
      </c>
      <c r="C74" s="123">
        <v>1494800</v>
      </c>
      <c r="D74" s="121" t="s">
        <v>74</v>
      </c>
      <c r="E74" s="135" t="s">
        <v>191</v>
      </c>
      <c r="F74" s="123">
        <v>1494800</v>
      </c>
      <c r="G74" s="125" t="s">
        <v>91</v>
      </c>
      <c r="H74" s="126"/>
      <c r="I74" s="127"/>
    </row>
    <row r="75" spans="1:9" s="128" customFormat="1" ht="25.5" x14ac:dyDescent="0.25">
      <c r="A75" s="121">
        <v>2024106338</v>
      </c>
      <c r="B75" s="121" t="s">
        <v>151</v>
      </c>
      <c r="C75" s="123">
        <v>569096.19999999995</v>
      </c>
      <c r="D75" s="121" t="s">
        <v>75</v>
      </c>
      <c r="E75" s="135" t="s">
        <v>43</v>
      </c>
      <c r="F75" s="123">
        <v>568600</v>
      </c>
      <c r="G75" s="125" t="s">
        <v>91</v>
      </c>
      <c r="H75" s="126"/>
      <c r="I75" s="127"/>
    </row>
    <row r="76" spans="1:9" s="128" customFormat="1" ht="25.5" x14ac:dyDescent="0.25">
      <c r="A76" s="121">
        <v>2024106346</v>
      </c>
      <c r="B76" s="122" t="s">
        <v>152</v>
      </c>
      <c r="C76" s="123">
        <v>500000</v>
      </c>
      <c r="D76" s="121" t="s">
        <v>186</v>
      </c>
      <c r="E76" s="135" t="s">
        <v>43</v>
      </c>
      <c r="F76" s="123">
        <v>500000</v>
      </c>
      <c r="G76" s="125" t="s">
        <v>91</v>
      </c>
      <c r="H76" s="126"/>
      <c r="I76" s="127"/>
    </row>
    <row r="77" spans="1:9" s="128" customFormat="1" ht="31.5" customHeight="1" x14ac:dyDescent="0.25">
      <c r="A77" s="121">
        <v>2024106489</v>
      </c>
      <c r="B77" s="136" t="s">
        <v>158</v>
      </c>
      <c r="C77" s="123">
        <v>2772810</v>
      </c>
      <c r="D77" s="121" t="s">
        <v>39</v>
      </c>
      <c r="E77" s="135" t="s">
        <v>43</v>
      </c>
      <c r="F77" s="123">
        <v>2750795.5</v>
      </c>
      <c r="G77" s="125" t="s">
        <v>91</v>
      </c>
      <c r="H77" s="126"/>
      <c r="I77" s="127"/>
    </row>
    <row r="78" spans="1:9" s="128" customFormat="1" ht="32.25" customHeight="1" x14ac:dyDescent="0.25">
      <c r="A78" s="121">
        <v>2024106510</v>
      </c>
      <c r="B78" s="121" t="s">
        <v>159</v>
      </c>
      <c r="C78" s="123">
        <v>372817.28</v>
      </c>
      <c r="D78" s="121" t="s">
        <v>37</v>
      </c>
      <c r="E78" s="135" t="s">
        <v>184</v>
      </c>
      <c r="F78" s="123">
        <v>371817.28</v>
      </c>
      <c r="G78" s="125" t="s">
        <v>91</v>
      </c>
      <c r="H78" s="126"/>
      <c r="I78" s="127"/>
    </row>
    <row r="79" spans="1:9" s="128" customFormat="1" ht="38.25" x14ac:dyDescent="0.25">
      <c r="A79" s="121">
        <v>2024106556</v>
      </c>
      <c r="B79" s="122" t="s">
        <v>161</v>
      </c>
      <c r="C79" s="123">
        <v>314784.40000000002</v>
      </c>
      <c r="D79" s="121" t="s">
        <v>67</v>
      </c>
      <c r="E79" s="135" t="s">
        <v>43</v>
      </c>
      <c r="F79" s="123">
        <v>301888</v>
      </c>
      <c r="G79" s="125" t="s">
        <v>91</v>
      </c>
      <c r="H79" s="126"/>
      <c r="I79" s="127"/>
    </row>
    <row r="80" spans="1:9" s="128" customFormat="1" ht="38.25" x14ac:dyDescent="0.25">
      <c r="A80" s="121">
        <v>2024106565</v>
      </c>
      <c r="B80" s="121" t="s">
        <v>162</v>
      </c>
      <c r="C80" s="123">
        <v>446588</v>
      </c>
      <c r="D80" s="121" t="s">
        <v>37</v>
      </c>
      <c r="E80" s="135" t="s">
        <v>184</v>
      </c>
      <c r="F80" s="123">
        <v>445528</v>
      </c>
      <c r="G80" s="125" t="s">
        <v>91</v>
      </c>
      <c r="H80" s="126"/>
      <c r="I80" s="127"/>
    </row>
    <row r="81" spans="1:13" s="128" customFormat="1" ht="38.25" x14ac:dyDescent="0.25">
      <c r="A81" s="121">
        <v>2024106571</v>
      </c>
      <c r="B81" s="121" t="s">
        <v>163</v>
      </c>
      <c r="C81" s="123">
        <v>599849.19999999995</v>
      </c>
      <c r="D81" s="121" t="s">
        <v>37</v>
      </c>
      <c r="E81" s="135" t="s">
        <v>184</v>
      </c>
      <c r="F81" s="123">
        <v>598737.19999999995</v>
      </c>
      <c r="G81" s="125" t="s">
        <v>91</v>
      </c>
      <c r="H81" s="126"/>
      <c r="I81" s="127"/>
    </row>
    <row r="82" spans="1:13" s="128" customFormat="1" ht="51" x14ac:dyDescent="0.25">
      <c r="A82" s="121">
        <v>2024106574</v>
      </c>
      <c r="B82" s="121" t="s">
        <v>164</v>
      </c>
      <c r="C82" s="123">
        <v>300000</v>
      </c>
      <c r="D82" s="121" t="s">
        <v>41</v>
      </c>
      <c r="E82" s="135" t="s">
        <v>184</v>
      </c>
      <c r="F82" s="123">
        <v>300000</v>
      </c>
      <c r="G82" s="125" t="s">
        <v>91</v>
      </c>
      <c r="H82" s="126"/>
      <c r="I82" s="127"/>
    </row>
    <row r="83" spans="1:13" s="128" customFormat="1" ht="25.5" x14ac:dyDescent="0.25">
      <c r="A83" s="121">
        <v>2024106634</v>
      </c>
      <c r="B83" s="122" t="s">
        <v>158</v>
      </c>
      <c r="C83" s="123">
        <v>324900</v>
      </c>
      <c r="D83" s="121" t="s">
        <v>78</v>
      </c>
      <c r="E83" s="135" t="s">
        <v>43</v>
      </c>
      <c r="F83" s="123">
        <v>296950</v>
      </c>
      <c r="G83" s="125" t="s">
        <v>91</v>
      </c>
      <c r="H83" s="126"/>
      <c r="I83" s="127"/>
    </row>
    <row r="84" spans="1:13" s="128" customFormat="1" ht="38.25" x14ac:dyDescent="0.25">
      <c r="A84" s="121">
        <v>2024106682</v>
      </c>
      <c r="B84" s="121" t="s">
        <v>166</v>
      </c>
      <c r="C84" s="123">
        <v>791500</v>
      </c>
      <c r="D84" s="121" t="s">
        <v>41</v>
      </c>
      <c r="E84" s="135" t="s">
        <v>184</v>
      </c>
      <c r="F84" s="123">
        <v>791321</v>
      </c>
      <c r="G84" s="125" t="s">
        <v>91</v>
      </c>
      <c r="H84" s="126"/>
      <c r="I84" s="127"/>
    </row>
    <row r="85" spans="1:13" s="128" customFormat="1" ht="25.5" x14ac:dyDescent="0.25">
      <c r="A85" s="121">
        <v>2024106429</v>
      </c>
      <c r="B85" s="121" t="s">
        <v>153</v>
      </c>
      <c r="C85" s="123">
        <v>3753000</v>
      </c>
      <c r="D85" s="121" t="s">
        <v>76</v>
      </c>
      <c r="E85" s="135" t="s">
        <v>184</v>
      </c>
      <c r="F85" s="123">
        <v>1755000</v>
      </c>
      <c r="G85" s="125" t="s">
        <v>178</v>
      </c>
      <c r="H85" s="126"/>
      <c r="I85" s="127"/>
    </row>
    <row r="86" spans="1:13" s="128" customFormat="1" ht="25.5" x14ac:dyDescent="0.25">
      <c r="A86" s="121">
        <v>2024106542</v>
      </c>
      <c r="B86" s="121" t="s">
        <v>160</v>
      </c>
      <c r="C86" s="123">
        <v>3319750</v>
      </c>
      <c r="D86" s="121" t="s">
        <v>74</v>
      </c>
      <c r="E86" s="135" t="s">
        <v>191</v>
      </c>
      <c r="F86" s="123">
        <v>3319750</v>
      </c>
      <c r="G86" s="125" t="s">
        <v>178</v>
      </c>
      <c r="H86" s="126"/>
      <c r="I86" s="127"/>
    </row>
    <row r="87" spans="1:13" s="128" customFormat="1" ht="38.25" x14ac:dyDescent="0.25">
      <c r="A87" s="121">
        <v>2024106708</v>
      </c>
      <c r="B87" s="121" t="s">
        <v>168</v>
      </c>
      <c r="C87" s="123">
        <v>4950000</v>
      </c>
      <c r="D87" s="121" t="s">
        <v>190</v>
      </c>
      <c r="E87" s="135" t="s">
        <v>43</v>
      </c>
      <c r="F87" s="123">
        <v>4495500</v>
      </c>
      <c r="G87" s="125" t="s">
        <v>178</v>
      </c>
      <c r="H87" s="126"/>
      <c r="I87" s="127"/>
    </row>
    <row r="88" spans="1:13" s="128" customFormat="1" ht="51" x14ac:dyDescent="0.25">
      <c r="A88" s="121">
        <v>2024116804</v>
      </c>
      <c r="B88" s="121" t="s">
        <v>169</v>
      </c>
      <c r="C88" s="123">
        <v>950000</v>
      </c>
      <c r="D88" s="121" t="s">
        <v>40</v>
      </c>
      <c r="E88" s="135" t="s">
        <v>183</v>
      </c>
      <c r="F88" s="123">
        <v>950000</v>
      </c>
      <c r="G88" s="125" t="s">
        <v>177</v>
      </c>
      <c r="H88" s="126"/>
      <c r="I88" s="127"/>
    </row>
    <row r="89" spans="1:13" s="128" customFormat="1" ht="51" x14ac:dyDescent="0.25">
      <c r="A89" s="121">
        <v>2024116805</v>
      </c>
      <c r="B89" s="121" t="s">
        <v>170</v>
      </c>
      <c r="C89" s="123">
        <v>1083600</v>
      </c>
      <c r="D89" s="121" t="s">
        <v>40</v>
      </c>
      <c r="E89" s="135" t="s">
        <v>183</v>
      </c>
      <c r="F89" s="123">
        <v>1081357</v>
      </c>
      <c r="G89" s="125" t="s">
        <v>177</v>
      </c>
      <c r="H89" s="126"/>
      <c r="I89" s="127"/>
    </row>
    <row r="90" spans="1:13" s="128" customFormat="1" ht="51" x14ac:dyDescent="0.25">
      <c r="A90" s="121">
        <v>2024116806</v>
      </c>
      <c r="B90" s="121" t="s">
        <v>171</v>
      </c>
      <c r="C90" s="123">
        <v>3325000</v>
      </c>
      <c r="D90" s="121" t="s">
        <v>40</v>
      </c>
      <c r="E90" s="135" t="s">
        <v>183</v>
      </c>
      <c r="F90" s="123">
        <v>3325000</v>
      </c>
      <c r="G90" s="125" t="s">
        <v>177</v>
      </c>
      <c r="H90" s="126"/>
      <c r="I90" s="127"/>
    </row>
    <row r="91" spans="1:13" s="128" customFormat="1" ht="38.25" x14ac:dyDescent="0.25">
      <c r="A91" s="121">
        <v>2024116825</v>
      </c>
      <c r="B91" s="121" t="s">
        <v>172</v>
      </c>
      <c r="C91" s="123">
        <v>1350000</v>
      </c>
      <c r="D91" s="121" t="s">
        <v>79</v>
      </c>
      <c r="E91" s="135" t="s">
        <v>43</v>
      </c>
      <c r="F91" s="123">
        <v>1192500</v>
      </c>
      <c r="G91" s="125" t="s">
        <v>177</v>
      </c>
      <c r="H91" s="126"/>
      <c r="I91" s="127"/>
    </row>
    <row r="92" spans="1:13" s="117" customFormat="1" ht="24.75" customHeight="1" x14ac:dyDescent="0.25">
      <c r="A92" s="137" t="s">
        <v>34</v>
      </c>
      <c r="B92" s="137"/>
      <c r="C92" s="119">
        <f>SUM(C14:C91)</f>
        <v>101281721.33000001</v>
      </c>
      <c r="D92" s="138" t="s">
        <v>35</v>
      </c>
      <c r="E92" s="138"/>
      <c r="F92" s="120">
        <f>SUM(F14:F91)</f>
        <v>94348188.430000007</v>
      </c>
      <c r="G92" s="118"/>
      <c r="H92" s="115"/>
      <c r="I92" s="116"/>
    </row>
    <row r="93" spans="1:13" customFormat="1" ht="14.45" customHeight="1" x14ac:dyDescent="0.25">
      <c r="A93" s="139" t="s">
        <v>44</v>
      </c>
      <c r="B93" s="139"/>
      <c r="C93" s="139"/>
      <c r="D93" s="139"/>
      <c r="E93" s="139"/>
      <c r="F93" s="139"/>
      <c r="G93" s="139"/>
    </row>
    <row r="94" spans="1:13" customFormat="1" ht="15" x14ac:dyDescent="0.25">
      <c r="A94" s="139"/>
      <c r="B94" s="139"/>
      <c r="C94" s="139"/>
      <c r="D94" s="139"/>
      <c r="E94" s="139"/>
      <c r="F94" s="139"/>
      <c r="G94" s="139"/>
    </row>
    <row r="95" spans="1:13" customFormat="1" ht="15" x14ac:dyDescent="0.25">
      <c r="B95" s="94"/>
    </row>
    <row r="96" spans="1:13" s="24" customFormat="1" ht="19.5" customHeight="1" x14ac:dyDescent="0.25">
      <c r="A96" s="68"/>
      <c r="B96" s="95"/>
      <c r="C96" s="69"/>
      <c r="D96" s="70"/>
      <c r="E96" s="70"/>
      <c r="F96" s="11"/>
      <c r="G96" s="8"/>
      <c r="H96" s="8"/>
      <c r="I96" s="9"/>
      <c r="J96" s="48"/>
      <c r="K96"/>
      <c r="L96"/>
      <c r="M96" s="27"/>
    </row>
    <row r="97" spans="1:14" s="24" customFormat="1" ht="19.5" customHeight="1" x14ac:dyDescent="0.25">
      <c r="A97" s="68"/>
      <c r="B97" s="95"/>
      <c r="C97" s="69"/>
      <c r="D97" s="70"/>
      <c r="E97" s="70"/>
      <c r="F97" s="11"/>
      <c r="G97" s="8"/>
      <c r="H97" s="8"/>
      <c r="I97" s="9"/>
      <c r="J97" s="48"/>
      <c r="K97"/>
      <c r="L97"/>
      <c r="M97" s="27"/>
    </row>
    <row r="98" spans="1:14" s="24" customFormat="1" ht="15.75" customHeight="1" x14ac:dyDescent="0.25">
      <c r="A98" s="68"/>
      <c r="B98" s="92" t="s">
        <v>31</v>
      </c>
      <c r="C98" s="72"/>
      <c r="D98" s="140" t="s">
        <v>46</v>
      </c>
      <c r="E98" s="140"/>
      <c r="F98" s="140"/>
      <c r="I98" s="64"/>
      <c r="J98" s="56"/>
      <c r="K98" s="48"/>
      <c r="L98"/>
      <c r="M98"/>
      <c r="N98" s="27"/>
    </row>
    <row r="99" spans="1:14" s="24" customFormat="1" ht="12" customHeight="1" x14ac:dyDescent="0.25">
      <c r="A99" s="68"/>
      <c r="B99" s="71" t="s">
        <v>30</v>
      </c>
      <c r="C99" s="71"/>
      <c r="D99" s="141" t="s">
        <v>32</v>
      </c>
      <c r="E99" s="141"/>
      <c r="F99" s="141"/>
      <c r="I99" s="63"/>
      <c r="J99" s="9"/>
      <c r="K99" s="48"/>
      <c r="L99"/>
      <c r="M99"/>
      <c r="N99" s="27"/>
    </row>
    <row r="100" spans="1:14" x14ac:dyDescent="0.25">
      <c r="A100" s="65"/>
      <c r="B100" s="85"/>
      <c r="C100" s="66"/>
      <c r="D100" s="67"/>
      <c r="E100" s="67"/>
    </row>
  </sheetData>
  <sheetProtection selectLockedCells="1" selectUnlockedCells="1"/>
  <mergeCells count="13">
    <mergeCell ref="A5:G5"/>
    <mergeCell ref="A12:A13"/>
    <mergeCell ref="B12:B13"/>
    <mergeCell ref="C12:C13"/>
    <mergeCell ref="D12:D13"/>
    <mergeCell ref="E12:E13"/>
    <mergeCell ref="F12:F13"/>
    <mergeCell ref="G12:G13"/>
    <mergeCell ref="A92:B92"/>
    <mergeCell ref="D92:E92"/>
    <mergeCell ref="A93:G94"/>
    <mergeCell ref="D98:F98"/>
    <mergeCell ref="D99:F99"/>
  </mergeCells>
  <conditionalFormatting sqref="A2:A3">
    <cfRule type="duplicateValues" dxfId="10" priority="3"/>
  </conditionalFormatting>
  <conditionalFormatting sqref="A92">
    <cfRule type="duplicateValues" dxfId="9" priority="4"/>
    <cfRule type="duplicateValues" dxfId="8" priority="5"/>
  </conditionalFormatting>
  <conditionalFormatting sqref="C6 A5 A7:A10">
    <cfRule type="duplicateValues" dxfId="7" priority="2"/>
  </conditionalFormatting>
  <conditionalFormatting sqref="C96:C97">
    <cfRule type="duplicateValues" dxfId="6" priority="1"/>
  </conditionalFormatting>
  <printOptions horizontalCentered="1"/>
  <pageMargins left="0" right="0" top="0.55118110236220497" bottom="0.39370078740157499" header="0.31496062992126" footer="0.31496062992126"/>
  <pageSetup paperSize="25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64418-F8C9-466B-9D55-E0054E744631}">
  <sheetPr>
    <tabColor rgb="FF7030A0"/>
  </sheetPr>
  <dimension ref="A1:R37"/>
  <sheetViews>
    <sheetView view="pageBreakPreview" topLeftCell="A15" zoomScaleNormal="115" zoomScaleSheetLayoutView="100" workbookViewId="0">
      <selection activeCell="I20" sqref="I20"/>
    </sheetView>
  </sheetViews>
  <sheetFormatPr defaultColWidth="9.140625" defaultRowHeight="19.5" customHeight="1" x14ac:dyDescent="0.25"/>
  <cols>
    <col min="1" max="1" width="4.28515625" style="24" customWidth="1"/>
    <col min="2" max="2" width="15.85546875" style="27" customWidth="1"/>
    <col min="3" max="3" width="39.28515625" style="24" customWidth="1"/>
    <col min="4" max="4" width="16.28515625" style="25" customWidth="1"/>
    <col min="5" max="5" width="13.5703125" style="30" customWidth="1"/>
    <col min="6" max="6" width="18.85546875" style="27" customWidth="1"/>
    <col min="7" max="7" width="14" style="27" customWidth="1"/>
    <col min="8" max="8" width="15" style="52" customWidth="1"/>
    <col min="9" max="9" width="14.7109375" style="33" customWidth="1"/>
    <col min="10" max="10" width="15.42578125" style="24" customWidth="1"/>
    <col min="11" max="11" width="17" style="26" customWidth="1"/>
    <col min="12" max="12" width="18" style="27" customWidth="1"/>
    <col min="13" max="16384" width="9.140625" style="24"/>
  </cols>
  <sheetData>
    <row r="1" spans="1:18" ht="15.75" customHeight="1" x14ac:dyDescent="0.25">
      <c r="B1" s="51" t="s">
        <v>15</v>
      </c>
    </row>
    <row r="2" spans="1:18" ht="15.75" customHeight="1" x14ac:dyDescent="0.25">
      <c r="B2" s="51" t="s">
        <v>19</v>
      </c>
    </row>
    <row r="3" spans="1:18" ht="15.75" customHeight="1" x14ac:dyDescent="0.25">
      <c r="B3" s="51" t="s">
        <v>20</v>
      </c>
    </row>
    <row r="4" spans="1:18" ht="9" customHeight="1" x14ac:dyDescent="0.25">
      <c r="B4" s="51"/>
    </row>
    <row r="5" spans="1:18" ht="18.75" customHeight="1" x14ac:dyDescent="0.25">
      <c r="A5" s="146" t="s">
        <v>16</v>
      </c>
      <c r="B5" s="146"/>
      <c r="C5" s="146"/>
      <c r="D5" s="146"/>
      <c r="E5" s="146"/>
      <c r="F5" s="146"/>
      <c r="G5" s="146"/>
      <c r="H5" s="146"/>
      <c r="I5" s="146"/>
      <c r="J5" s="146"/>
      <c r="K5" s="29"/>
      <c r="L5" s="30"/>
      <c r="M5" s="31"/>
      <c r="N5" s="31"/>
      <c r="O5" s="31"/>
    </row>
    <row r="6" spans="1:18" ht="8.25" customHeight="1" x14ac:dyDescent="0.25">
      <c r="B6" s="30"/>
      <c r="C6" s="30"/>
      <c r="D6" s="30"/>
      <c r="F6" s="30"/>
      <c r="G6" s="30"/>
      <c r="H6" s="32"/>
      <c r="J6" s="45"/>
      <c r="K6" s="29"/>
      <c r="L6" s="30"/>
      <c r="M6" s="31"/>
      <c r="N6" s="31"/>
      <c r="O6" s="31"/>
    </row>
    <row r="7" spans="1:18" ht="15" customHeight="1" x14ac:dyDescent="0.25">
      <c r="B7" s="83" t="s">
        <v>21</v>
      </c>
      <c r="C7" s="60" t="s">
        <v>25</v>
      </c>
      <c r="D7" s="31"/>
      <c r="E7" s="31"/>
      <c r="F7" s="31"/>
      <c r="G7" s="82" t="s">
        <v>27</v>
      </c>
      <c r="H7" s="80">
        <v>2024</v>
      </c>
      <c r="I7" s="60"/>
      <c r="J7" s="60"/>
      <c r="K7" s="60"/>
      <c r="L7" s="60"/>
      <c r="M7" s="60"/>
      <c r="N7" s="29"/>
      <c r="O7" s="30"/>
      <c r="P7" s="31"/>
      <c r="Q7" s="31"/>
      <c r="R7" s="31"/>
    </row>
    <row r="8" spans="1:18" ht="15" customHeight="1" x14ac:dyDescent="0.25">
      <c r="B8" s="83" t="s">
        <v>22</v>
      </c>
      <c r="C8" s="60" t="s">
        <v>26</v>
      </c>
      <c r="D8" s="31"/>
      <c r="E8" s="31"/>
      <c r="F8" s="31"/>
      <c r="G8" s="83" t="s">
        <v>28</v>
      </c>
      <c r="H8" s="80" t="s">
        <v>45</v>
      </c>
      <c r="I8" s="60"/>
      <c r="J8" s="60"/>
      <c r="K8" s="60"/>
      <c r="L8" s="60"/>
      <c r="M8" s="60"/>
      <c r="N8" s="29"/>
      <c r="O8" s="30"/>
      <c r="P8" s="31"/>
      <c r="Q8" s="31"/>
      <c r="R8" s="31"/>
    </row>
    <row r="9" spans="1:18" ht="16.899999999999999" customHeight="1" x14ac:dyDescent="0.25">
      <c r="B9" s="82" t="s">
        <v>23</v>
      </c>
      <c r="C9" s="100"/>
      <c r="D9" s="100"/>
      <c r="E9" s="100"/>
      <c r="F9" s="100"/>
      <c r="G9" s="100"/>
      <c r="H9" s="100"/>
      <c r="I9" s="100"/>
      <c r="J9" s="100"/>
      <c r="K9" s="29"/>
      <c r="L9" s="30"/>
      <c r="M9" s="31"/>
      <c r="N9" s="31"/>
      <c r="O9" s="31"/>
    </row>
    <row r="10" spans="1:18" ht="14.45" customHeight="1" x14ac:dyDescent="0.25">
      <c r="B10" s="60"/>
      <c r="C10" s="60"/>
      <c r="D10" s="60"/>
      <c r="E10" s="60"/>
      <c r="F10" s="60"/>
      <c r="G10" s="60"/>
      <c r="H10" s="60"/>
      <c r="I10" s="60"/>
      <c r="J10" s="60"/>
      <c r="K10" s="29"/>
      <c r="L10" s="30"/>
      <c r="M10" s="31"/>
      <c r="N10" s="31"/>
      <c r="O10" s="31"/>
    </row>
    <row r="11" spans="1:18" s="28" customFormat="1" ht="23.25" customHeight="1" x14ac:dyDescent="0.25">
      <c r="A11" s="108" t="s">
        <v>24</v>
      </c>
      <c r="B11" s="108" t="s">
        <v>0</v>
      </c>
      <c r="C11" s="108" t="s">
        <v>3</v>
      </c>
      <c r="D11" s="108" t="s">
        <v>2</v>
      </c>
      <c r="E11" s="108" t="s">
        <v>4</v>
      </c>
      <c r="F11" s="108" t="s">
        <v>5</v>
      </c>
      <c r="G11" s="108" t="s">
        <v>18</v>
      </c>
      <c r="H11" s="109" t="s">
        <v>1</v>
      </c>
      <c r="I11" s="108" t="s">
        <v>7</v>
      </c>
      <c r="J11" s="108" t="s">
        <v>8</v>
      </c>
      <c r="K11" s="26"/>
      <c r="L11" s="27"/>
    </row>
    <row r="12" spans="1:18" s="107" customFormat="1" ht="85.5" x14ac:dyDescent="0.2">
      <c r="A12" s="110">
        <v>1</v>
      </c>
      <c r="B12" s="111">
        <v>2024084970</v>
      </c>
      <c r="C12" s="111" t="s">
        <v>102</v>
      </c>
      <c r="D12" s="112">
        <v>500000</v>
      </c>
      <c r="E12" s="113" t="s">
        <v>88</v>
      </c>
      <c r="F12" s="111" t="s">
        <v>38</v>
      </c>
      <c r="G12" s="113" t="s">
        <v>33</v>
      </c>
      <c r="H12" s="112">
        <v>498895.11</v>
      </c>
      <c r="I12" s="111" t="s">
        <v>103</v>
      </c>
      <c r="J12" s="114" t="s">
        <v>104</v>
      </c>
      <c r="K12" s="16"/>
      <c r="L12" s="106"/>
    </row>
    <row r="13" spans="1:18" s="107" customFormat="1" ht="85.5" x14ac:dyDescent="0.2">
      <c r="A13" s="110">
        <v>2</v>
      </c>
      <c r="B13" s="111">
        <v>2024095341</v>
      </c>
      <c r="C13" s="111" t="s">
        <v>81</v>
      </c>
      <c r="D13" s="112">
        <v>5000000</v>
      </c>
      <c r="E13" s="113" t="s">
        <v>88</v>
      </c>
      <c r="F13" s="111" t="s">
        <v>80</v>
      </c>
      <c r="G13" s="113" t="s">
        <v>88</v>
      </c>
      <c r="H13" s="112">
        <v>5000000</v>
      </c>
      <c r="I13" s="111" t="s">
        <v>90</v>
      </c>
      <c r="J13" s="114" t="s">
        <v>86</v>
      </c>
      <c r="K13" s="16"/>
      <c r="L13" s="106"/>
    </row>
    <row r="14" spans="1:18" s="107" customFormat="1" ht="114" x14ac:dyDescent="0.2">
      <c r="A14" s="110">
        <v>3</v>
      </c>
      <c r="B14" s="111">
        <v>2024095343</v>
      </c>
      <c r="C14" s="111" t="s">
        <v>82</v>
      </c>
      <c r="D14" s="112">
        <v>1442420</v>
      </c>
      <c r="E14" s="113" t="s">
        <v>88</v>
      </c>
      <c r="F14" s="111" t="s">
        <v>80</v>
      </c>
      <c r="G14" s="113" t="s">
        <v>88</v>
      </c>
      <c r="H14" s="112">
        <v>1436000</v>
      </c>
      <c r="I14" s="111" t="s">
        <v>90</v>
      </c>
      <c r="J14" s="114" t="s">
        <v>87</v>
      </c>
      <c r="K14" s="16"/>
      <c r="L14" s="106"/>
    </row>
    <row r="15" spans="1:18" s="107" customFormat="1" ht="85.5" x14ac:dyDescent="0.2">
      <c r="A15" s="110">
        <v>4</v>
      </c>
      <c r="B15" s="111">
        <v>2024105981</v>
      </c>
      <c r="C15" s="111" t="s">
        <v>83</v>
      </c>
      <c r="D15" s="112">
        <v>6000000</v>
      </c>
      <c r="E15" s="113" t="s">
        <v>89</v>
      </c>
      <c r="F15" s="111" t="s">
        <v>38</v>
      </c>
      <c r="G15" s="113" t="s">
        <v>33</v>
      </c>
      <c r="H15" s="112">
        <v>5997436.4800000004</v>
      </c>
      <c r="I15" s="111" t="s">
        <v>91</v>
      </c>
      <c r="J15" s="114" t="s">
        <v>85</v>
      </c>
      <c r="K15" s="16"/>
      <c r="L15" s="106"/>
    </row>
    <row r="16" spans="1:18" s="107" customFormat="1" ht="71.25" x14ac:dyDescent="0.2">
      <c r="A16" s="110">
        <v>5</v>
      </c>
      <c r="B16" s="111">
        <v>2024106392</v>
      </c>
      <c r="C16" s="111" t="s">
        <v>84</v>
      </c>
      <c r="D16" s="112">
        <v>2000000</v>
      </c>
      <c r="E16" s="113" t="s">
        <v>89</v>
      </c>
      <c r="F16" s="111" t="s">
        <v>75</v>
      </c>
      <c r="G16" s="113" t="s">
        <v>43</v>
      </c>
      <c r="H16" s="112">
        <v>1998774.32</v>
      </c>
      <c r="I16" s="111" t="s">
        <v>91</v>
      </c>
      <c r="J16" s="114" t="s">
        <v>42</v>
      </c>
      <c r="K16" s="16"/>
      <c r="L16" s="106"/>
    </row>
    <row r="17" spans="1:18" s="28" customFormat="1" ht="21.75" customHeight="1" x14ac:dyDescent="0.25">
      <c r="A17" s="148" t="s">
        <v>34</v>
      </c>
      <c r="B17" s="148"/>
      <c r="C17" s="148"/>
      <c r="D17" s="104">
        <f>SUM(D12:D16)</f>
        <v>14942420</v>
      </c>
      <c r="E17" s="149" t="s">
        <v>35</v>
      </c>
      <c r="F17" s="149"/>
      <c r="G17" s="149"/>
      <c r="H17" s="104">
        <f>SUM(H12:H16)</f>
        <v>14931105.91</v>
      </c>
      <c r="I17" s="91"/>
      <c r="J17" s="85"/>
      <c r="K17" s="1"/>
      <c r="L17" s="27"/>
    </row>
    <row r="18" spans="1:18" ht="15" x14ac:dyDescent="0.25">
      <c r="A18" s="84"/>
      <c r="B18" s="85"/>
      <c r="C18" s="86"/>
      <c r="D18" s="87"/>
      <c r="E18" s="88"/>
      <c r="F18" s="89"/>
      <c r="G18" s="88"/>
      <c r="H18" s="90"/>
      <c r="I18" s="91"/>
      <c r="J18" s="85"/>
      <c r="K18" s="1"/>
    </row>
    <row r="19" spans="1:18" ht="12.75" customHeight="1" x14ac:dyDescent="0.25">
      <c r="B19" s="150" t="s">
        <v>29</v>
      </c>
      <c r="C19" s="150"/>
      <c r="D19" s="150"/>
      <c r="E19" s="150"/>
      <c r="F19" s="150"/>
      <c r="G19" s="150"/>
      <c r="H19" s="150"/>
      <c r="I19" s="150"/>
      <c r="J19" s="150"/>
    </row>
    <row r="20" spans="1:18" ht="19.5" customHeight="1" x14ac:dyDescent="0.25">
      <c r="C20" s="12"/>
      <c r="D20" s="12"/>
      <c r="E20" s="11"/>
      <c r="F20" s="8"/>
      <c r="G20" s="8"/>
      <c r="H20" s="9"/>
      <c r="I20" s="48"/>
      <c r="J20"/>
      <c r="K20"/>
    </row>
    <row r="21" spans="1:18" ht="19.5" customHeight="1" x14ac:dyDescent="0.25">
      <c r="C21" s="12"/>
      <c r="D21" s="12"/>
      <c r="E21" s="11"/>
      <c r="F21" s="8"/>
      <c r="G21" s="8"/>
      <c r="H21" s="9"/>
      <c r="I21" s="48"/>
      <c r="J21"/>
      <c r="K21"/>
    </row>
    <row r="22" spans="1:18" ht="19.5" customHeight="1" x14ac:dyDescent="0.25">
      <c r="C22" s="12"/>
      <c r="D22" s="12"/>
      <c r="E22" s="11"/>
      <c r="F22" s="8"/>
      <c r="G22" s="8"/>
      <c r="H22" s="9"/>
      <c r="I22" s="48"/>
      <c r="J22"/>
      <c r="K22"/>
    </row>
    <row r="23" spans="1:18" ht="17.25" customHeight="1" x14ac:dyDescent="0.25">
      <c r="C23" s="92" t="s">
        <v>31</v>
      </c>
      <c r="D23" s="12"/>
      <c r="E23" s="11"/>
      <c r="F23" s="105" t="s">
        <v>46</v>
      </c>
      <c r="G23" s="105"/>
      <c r="H23" s="105"/>
      <c r="I23" s="48"/>
      <c r="J23"/>
      <c r="K23"/>
    </row>
    <row r="24" spans="1:18" s="27" customFormat="1" ht="12.75" customHeight="1" x14ac:dyDescent="0.25">
      <c r="A24" s="24"/>
      <c r="C24" s="71" t="s">
        <v>30</v>
      </c>
      <c r="D24" s="12"/>
      <c r="E24" s="11"/>
      <c r="F24" s="141" t="s">
        <v>32</v>
      </c>
      <c r="G24" s="141"/>
      <c r="H24" s="141"/>
      <c r="I24" s="48"/>
      <c r="J24"/>
      <c r="K24"/>
      <c r="M24" s="24"/>
      <c r="N24" s="24"/>
      <c r="O24" s="24"/>
      <c r="P24" s="24"/>
      <c r="Q24" s="24"/>
      <c r="R24" s="24"/>
    </row>
    <row r="25" spans="1:18" s="27" customFormat="1" ht="19.5" customHeight="1" x14ac:dyDescent="0.25">
      <c r="A25" s="24"/>
      <c r="C25" s="21"/>
      <c r="D25"/>
      <c r="E25" s="58"/>
      <c r="F25" s="53"/>
      <c r="G25" s="55"/>
      <c r="H25" s="54"/>
      <c r="I25" s="58"/>
      <c r="J25"/>
      <c r="K25"/>
      <c r="M25" s="24"/>
      <c r="N25" s="24"/>
      <c r="O25" s="24"/>
      <c r="P25" s="24"/>
      <c r="Q25" s="24"/>
      <c r="R25" s="24"/>
    </row>
    <row r="26" spans="1:18" s="27" customFormat="1" ht="19.5" customHeight="1" x14ac:dyDescent="0.25">
      <c r="A26" s="24"/>
      <c r="C26" s="46"/>
      <c r="D26" s="1"/>
      <c r="E26" s="96"/>
      <c r="F26" s="1"/>
      <c r="G26" s="55"/>
      <c r="H26" s="99"/>
      <c r="I26" s="49"/>
      <c r="J26" s="16"/>
      <c r="K26" s="15"/>
      <c r="M26" s="24"/>
      <c r="N26" s="24"/>
      <c r="O26" s="24"/>
      <c r="P26" s="24"/>
      <c r="Q26" s="24"/>
      <c r="R26" s="24"/>
    </row>
    <row r="27" spans="1:18" s="27" customFormat="1" ht="19.5" customHeight="1" x14ac:dyDescent="0.25">
      <c r="A27" s="24"/>
      <c r="C27" s="22"/>
      <c r="D27" s="15"/>
      <c r="E27" s="49"/>
      <c r="F27" s="55"/>
      <c r="G27" s="55"/>
      <c r="H27" s="147"/>
      <c r="I27" s="147"/>
      <c r="J27" s="16"/>
      <c r="K27" s="15"/>
      <c r="M27" s="24"/>
      <c r="N27" s="24"/>
      <c r="O27" s="24"/>
      <c r="P27" s="24"/>
      <c r="Q27" s="24"/>
      <c r="R27" s="24"/>
    </row>
    <row r="28" spans="1:18" s="27" customFormat="1" ht="19.5" customHeight="1" x14ac:dyDescent="0.25">
      <c r="A28" s="24"/>
      <c r="C28" s="17"/>
      <c r="D28" s="14"/>
      <c r="E28" s="49"/>
      <c r="F28" s="55"/>
      <c r="G28" s="55"/>
      <c r="H28" s="56"/>
      <c r="I28" s="50"/>
      <c r="J28" s="16"/>
      <c r="K28" s="15"/>
      <c r="M28" s="24"/>
      <c r="N28" s="24"/>
      <c r="O28" s="24"/>
      <c r="P28" s="24"/>
      <c r="Q28" s="24"/>
      <c r="R28" s="24"/>
    </row>
    <row r="29" spans="1:18" s="27" customFormat="1" ht="19.5" customHeight="1" x14ac:dyDescent="0.25">
      <c r="A29" s="24"/>
      <c r="C29" s="21"/>
      <c r="D29" s="23"/>
      <c r="E29" s="58"/>
      <c r="F29" s="55"/>
      <c r="G29" s="53"/>
      <c r="H29" s="54"/>
      <c r="I29" s="41"/>
      <c r="J29" s="16"/>
      <c r="K29" s="15"/>
      <c r="M29" s="24"/>
      <c r="N29" s="24"/>
      <c r="O29" s="24"/>
      <c r="P29" s="24"/>
      <c r="Q29" s="24"/>
      <c r="R29" s="24"/>
    </row>
    <row r="30" spans="1:18" s="27" customFormat="1" ht="19.5" customHeight="1" x14ac:dyDescent="0.25">
      <c r="A30" s="24"/>
      <c r="C30" s="22"/>
      <c r="D30"/>
      <c r="E30" s="97"/>
      <c r="F30" s="53"/>
      <c r="G30" s="53"/>
      <c r="H30" s="53"/>
      <c r="I30" s="41"/>
      <c r="J30" s="1"/>
      <c r="K30"/>
      <c r="M30" s="24"/>
      <c r="N30" s="24"/>
      <c r="O30" s="24"/>
      <c r="P30" s="24"/>
      <c r="Q30" s="24"/>
      <c r="R30" s="24"/>
    </row>
    <row r="31" spans="1:18" s="27" customFormat="1" ht="19.5" customHeight="1" x14ac:dyDescent="0.25">
      <c r="A31" s="24"/>
      <c r="C31" s="22"/>
      <c r="D31"/>
      <c r="E31" s="49"/>
      <c r="F31" s="53"/>
      <c r="G31" s="53"/>
      <c r="H31" s="99"/>
      <c r="I31" s="50"/>
      <c r="J31" s="1"/>
      <c r="K31"/>
      <c r="M31" s="24"/>
      <c r="N31" s="24"/>
      <c r="O31" s="24"/>
      <c r="P31" s="24"/>
      <c r="Q31" s="24"/>
      <c r="R31" s="24"/>
    </row>
    <row r="32" spans="1:18" s="27" customFormat="1" ht="14.25" customHeight="1" x14ac:dyDescent="0.25">
      <c r="A32" s="24"/>
      <c r="C32" s="24"/>
      <c r="D32"/>
      <c r="E32" s="49"/>
      <c r="F32" s="53"/>
      <c r="G32" s="24"/>
      <c r="H32" s="24"/>
      <c r="I32" s="24"/>
      <c r="J32" s="1"/>
      <c r="K32"/>
      <c r="M32" s="24"/>
      <c r="N32" s="24"/>
      <c r="O32" s="24"/>
      <c r="P32" s="24"/>
      <c r="Q32" s="24"/>
      <c r="R32" s="24"/>
    </row>
    <row r="33" spans="1:18" s="27" customFormat="1" ht="19.5" customHeight="1" x14ac:dyDescent="0.25">
      <c r="A33" s="24"/>
      <c r="C33"/>
      <c r="D33" s="23"/>
      <c r="E33" s="58"/>
      <c r="F33" s="56"/>
      <c r="G33" s="56"/>
      <c r="H33" s="10"/>
      <c r="I33" s="48"/>
      <c r="J33" s="1"/>
      <c r="K33"/>
      <c r="M33" s="24"/>
      <c r="N33" s="24"/>
      <c r="O33" s="24"/>
      <c r="P33" s="24"/>
      <c r="Q33" s="24"/>
      <c r="R33" s="24"/>
    </row>
    <row r="34" spans="1:18" s="27" customFormat="1" ht="19.5" customHeight="1" x14ac:dyDescent="0.25">
      <c r="A34" s="24"/>
      <c r="C34"/>
      <c r="D34" s="23"/>
      <c r="E34" s="98"/>
      <c r="F34" s="56"/>
      <c r="G34" s="8"/>
      <c r="H34" s="9"/>
      <c r="I34" s="48"/>
      <c r="J34" s="1"/>
      <c r="K34"/>
      <c r="M34" s="24"/>
      <c r="N34" s="24"/>
      <c r="O34" s="24"/>
      <c r="P34" s="24"/>
      <c r="Q34" s="24"/>
      <c r="R34" s="24"/>
    </row>
    <row r="35" spans="1:18" s="27" customFormat="1" ht="19.5" customHeight="1" x14ac:dyDescent="0.25">
      <c r="A35" s="24"/>
      <c r="C35"/>
      <c r="D35"/>
      <c r="E35" s="49"/>
      <c r="F35" s="56"/>
      <c r="G35" s="8"/>
      <c r="H35" s="9"/>
      <c r="I35" s="48"/>
      <c r="J35" s="1"/>
      <c r="K35"/>
      <c r="M35" s="24"/>
      <c r="N35" s="24"/>
      <c r="O35" s="24"/>
      <c r="P35" s="24"/>
      <c r="Q35" s="24"/>
      <c r="R35" s="24"/>
    </row>
    <row r="36" spans="1:18" s="27" customFormat="1" ht="19.5" customHeight="1" x14ac:dyDescent="0.25">
      <c r="A36" s="24"/>
      <c r="C36"/>
      <c r="D36"/>
      <c r="E36" s="11"/>
      <c r="F36" s="8"/>
      <c r="G36" s="8"/>
      <c r="H36" s="9"/>
      <c r="I36" s="48"/>
      <c r="J36" s="1"/>
      <c r="K36"/>
      <c r="M36" s="24"/>
      <c r="N36" s="24"/>
      <c r="O36" s="24"/>
      <c r="P36" s="24"/>
      <c r="Q36" s="24"/>
      <c r="R36" s="24"/>
    </row>
    <row r="37" spans="1:18" s="27" customFormat="1" ht="19.5" customHeight="1" x14ac:dyDescent="0.25">
      <c r="A37" s="24"/>
      <c r="C37" s="36"/>
      <c r="D37" s="25"/>
      <c r="E37" s="47"/>
      <c r="F37" s="57"/>
      <c r="G37" s="57"/>
      <c r="H37" s="35"/>
      <c r="I37" s="33"/>
      <c r="J37" s="24"/>
      <c r="K37" s="26"/>
      <c r="M37" s="24"/>
      <c r="N37" s="24"/>
      <c r="O37" s="24"/>
      <c r="P37" s="24"/>
      <c r="Q37" s="24"/>
      <c r="R37" s="24"/>
    </row>
  </sheetData>
  <sheetProtection selectLockedCells="1" selectUnlockedCells="1"/>
  <mergeCells count="6">
    <mergeCell ref="A5:J5"/>
    <mergeCell ref="H27:I27"/>
    <mergeCell ref="A17:C17"/>
    <mergeCell ref="E17:G17"/>
    <mergeCell ref="B19:J19"/>
    <mergeCell ref="F24:H24"/>
  </mergeCells>
  <conditionalFormatting sqref="B18">
    <cfRule type="duplicateValues" dxfId="5" priority="5"/>
  </conditionalFormatting>
  <conditionalFormatting sqref="B19:B1048576 B1:B4 B6:B11 A5">
    <cfRule type="duplicateValues" dxfId="4" priority="4"/>
  </conditionalFormatting>
  <conditionalFormatting sqref="A11">
    <cfRule type="duplicateValues" dxfId="3" priority="39"/>
  </conditionalFormatting>
  <printOptions horizontalCentered="1"/>
  <pageMargins left="0.25" right="0.25" top="0.75" bottom="0.75" header="0.3" footer="0.3"/>
  <pageSetup paperSize="258"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R25"/>
  <sheetViews>
    <sheetView view="pageBreakPreview" zoomScaleNormal="115" zoomScaleSheetLayoutView="100" workbookViewId="0">
      <pane ySplit="12" topLeftCell="A13" activePane="bottomLeft" state="frozen"/>
      <selection pane="bottomLeft" activeCell="P14" sqref="P14"/>
    </sheetView>
  </sheetViews>
  <sheetFormatPr defaultRowHeight="15" x14ac:dyDescent="0.25"/>
  <cols>
    <col min="2" max="2" width="10.42578125" customWidth="1"/>
    <col min="3" max="3" width="29.28515625" customWidth="1"/>
    <col min="4" max="4" width="25.140625" customWidth="1"/>
    <col min="5" max="5" width="16.7109375" customWidth="1"/>
    <col min="6" max="6" width="21.5703125" customWidth="1"/>
    <col min="7" max="7" width="13.140625" customWidth="1"/>
    <col min="8" max="8" width="13.28515625" customWidth="1"/>
    <col min="9" max="9" width="9.7109375" bestFit="1" customWidth="1"/>
    <col min="10" max="10" width="10.5703125" customWidth="1"/>
  </cols>
  <sheetData>
    <row r="1" spans="1:18" x14ac:dyDescent="0.25">
      <c r="A1" s="2" t="s">
        <v>10</v>
      </c>
    </row>
    <row r="2" spans="1:18" s="24" customFormat="1" ht="19.5" customHeight="1" x14ac:dyDescent="0.25">
      <c r="A2" s="51" t="s">
        <v>19</v>
      </c>
      <c r="E2" s="25"/>
      <c r="F2" s="27"/>
      <c r="G2" s="27"/>
      <c r="H2" s="27"/>
      <c r="I2" s="52"/>
      <c r="J2" s="33"/>
      <c r="L2" s="26"/>
      <c r="M2" s="27"/>
    </row>
    <row r="3" spans="1:18" s="24" customFormat="1" ht="19.5" customHeight="1" x14ac:dyDescent="0.25">
      <c r="A3" s="51" t="s">
        <v>20</v>
      </c>
      <c r="E3" s="25"/>
      <c r="F3" s="27"/>
      <c r="G3" s="27"/>
      <c r="H3" s="27"/>
      <c r="I3" s="52"/>
      <c r="J3" s="33"/>
      <c r="L3" s="26"/>
      <c r="M3" s="27"/>
    </row>
    <row r="4" spans="1:18" s="24" customFormat="1" ht="19.5" customHeight="1" x14ac:dyDescent="0.25">
      <c r="C4" s="51"/>
      <c r="E4" s="25"/>
      <c r="F4" s="27"/>
      <c r="G4" s="27"/>
      <c r="H4" s="27"/>
      <c r="I4" s="52"/>
      <c r="J4" s="33"/>
      <c r="L4" s="26"/>
      <c r="M4" s="27"/>
    </row>
    <row r="5" spans="1:18" s="24" customFormat="1" ht="14.45" customHeight="1" x14ac:dyDescent="0.25">
      <c r="A5" s="154" t="s">
        <v>9</v>
      </c>
      <c r="B5" s="154"/>
      <c r="C5" s="154"/>
      <c r="D5" s="154"/>
      <c r="E5" s="154"/>
      <c r="F5" s="154"/>
      <c r="G5" s="154"/>
      <c r="H5" s="154"/>
      <c r="I5" s="154"/>
      <c r="J5" s="154"/>
      <c r="K5" s="60"/>
      <c r="L5" s="29"/>
      <c r="M5" s="30"/>
      <c r="N5" s="31"/>
      <c r="O5" s="31"/>
      <c r="P5" s="31"/>
    </row>
    <row r="6" spans="1:18" s="24" customFormat="1" ht="16.899999999999999" customHeight="1" x14ac:dyDescent="0.25">
      <c r="C6" s="30"/>
      <c r="D6" s="30"/>
      <c r="E6" s="30"/>
      <c r="F6" s="30"/>
      <c r="G6" s="30"/>
      <c r="H6" s="30"/>
      <c r="I6" s="32"/>
      <c r="J6" s="33"/>
      <c r="K6" s="45"/>
      <c r="L6" s="29"/>
      <c r="M6" s="30"/>
      <c r="N6" s="31"/>
      <c r="O6" s="31"/>
      <c r="P6" s="31"/>
    </row>
    <row r="7" spans="1:18" s="24" customFormat="1" ht="16.899999999999999" customHeight="1" x14ac:dyDescent="0.25">
      <c r="A7" s="31" t="s">
        <v>21</v>
      </c>
      <c r="C7" s="62" t="s">
        <v>25</v>
      </c>
      <c r="D7" s="28"/>
      <c r="E7" s="28"/>
      <c r="F7" s="34" t="s">
        <v>27</v>
      </c>
      <c r="G7" s="80">
        <v>2024</v>
      </c>
      <c r="I7" s="60"/>
      <c r="J7" s="60"/>
      <c r="K7" s="60"/>
      <c r="L7" s="60"/>
      <c r="M7" s="60"/>
      <c r="N7" s="29"/>
      <c r="O7" s="30"/>
      <c r="P7" s="31"/>
      <c r="Q7" s="31"/>
      <c r="R7" s="31"/>
    </row>
    <row r="8" spans="1:18" s="24" customFormat="1" ht="16.899999999999999" customHeight="1" x14ac:dyDescent="0.25">
      <c r="A8" s="28" t="s">
        <v>22</v>
      </c>
      <c r="C8" s="60" t="s">
        <v>26</v>
      </c>
      <c r="D8" s="31"/>
      <c r="E8" s="31"/>
      <c r="F8" s="31" t="s">
        <v>28</v>
      </c>
      <c r="G8" s="80" t="s">
        <v>45</v>
      </c>
      <c r="I8" s="60"/>
      <c r="J8" s="60"/>
      <c r="K8" s="60"/>
      <c r="L8" s="60"/>
      <c r="M8" s="60"/>
      <c r="N8" s="29"/>
      <c r="O8" s="30"/>
      <c r="P8" s="31"/>
      <c r="Q8" s="31"/>
      <c r="R8" s="31"/>
    </row>
    <row r="9" spans="1:18" s="24" customFormat="1" ht="16.899999999999999" customHeight="1" x14ac:dyDescent="0.25">
      <c r="A9" s="34" t="s">
        <v>23</v>
      </c>
      <c r="F9" s="59"/>
      <c r="G9" s="59"/>
      <c r="H9" s="59"/>
      <c r="I9" s="59"/>
      <c r="J9" s="59"/>
      <c r="K9" s="59"/>
      <c r="L9" s="59"/>
      <c r="M9" s="59"/>
      <c r="N9" s="29"/>
      <c r="O9" s="30"/>
      <c r="P9" s="31"/>
      <c r="Q9" s="31"/>
      <c r="R9" s="31"/>
    </row>
    <row r="10" spans="1:18" s="24" customFormat="1" ht="16.899999999999999" customHeight="1" thickBot="1" x14ac:dyDescent="0.3">
      <c r="A10" s="61"/>
      <c r="D10" s="59"/>
      <c r="E10" s="59"/>
      <c r="F10" s="59"/>
      <c r="G10" s="59"/>
      <c r="H10" s="59"/>
      <c r="I10" s="59"/>
      <c r="J10" s="59"/>
      <c r="K10" s="59"/>
      <c r="L10" s="29"/>
      <c r="M10" s="30"/>
      <c r="N10" s="31"/>
      <c r="O10" s="31"/>
      <c r="P10" s="31"/>
    </row>
    <row r="11" spans="1:18" ht="15.75" thickTop="1" x14ac:dyDescent="0.25">
      <c r="A11" s="152" t="s">
        <v>24</v>
      </c>
      <c r="B11" s="152" t="s">
        <v>0</v>
      </c>
      <c r="C11" s="152" t="s">
        <v>3</v>
      </c>
      <c r="D11" s="152" t="s">
        <v>4</v>
      </c>
      <c r="E11" s="152" t="s">
        <v>2</v>
      </c>
      <c r="F11" s="152" t="s">
        <v>5</v>
      </c>
      <c r="G11" s="152" t="s">
        <v>6</v>
      </c>
      <c r="H11" s="152" t="s">
        <v>1</v>
      </c>
      <c r="I11" s="155" t="s">
        <v>7</v>
      </c>
      <c r="J11" s="157" t="s">
        <v>8</v>
      </c>
    </row>
    <row r="12" spans="1:18" ht="15.75" thickBot="1" x14ac:dyDescent="0.3">
      <c r="A12" s="153"/>
      <c r="B12" s="153"/>
      <c r="C12" s="153"/>
      <c r="D12" s="153"/>
      <c r="E12" s="153"/>
      <c r="F12" s="153"/>
      <c r="G12" s="153"/>
      <c r="H12" s="153"/>
      <c r="I12" s="156"/>
      <c r="J12" s="158"/>
    </row>
    <row r="13" spans="1:18" ht="15.75" thickTop="1" x14ac:dyDescent="0.25">
      <c r="A13" s="3"/>
      <c r="B13" s="3"/>
      <c r="C13" s="7"/>
      <c r="D13" s="7"/>
      <c r="E13" s="18"/>
      <c r="F13" s="7"/>
      <c r="G13" s="4"/>
      <c r="H13" s="13"/>
      <c r="I13" s="19"/>
      <c r="J13" s="20"/>
    </row>
    <row r="14" spans="1:18" ht="15" customHeight="1" x14ac:dyDescent="0.25">
      <c r="A14" s="6"/>
      <c r="B14" s="6"/>
      <c r="C14" s="7"/>
      <c r="D14" s="7"/>
      <c r="E14" s="4"/>
      <c r="F14" s="5"/>
      <c r="G14" s="4"/>
      <c r="H14" s="5"/>
      <c r="I14" s="5"/>
      <c r="J14" s="5"/>
    </row>
    <row r="15" spans="1:18" x14ac:dyDescent="0.25">
      <c r="A15" s="6"/>
      <c r="B15" s="6"/>
      <c r="C15" s="7"/>
      <c r="D15" s="7"/>
      <c r="E15" s="5"/>
      <c r="F15" s="5"/>
      <c r="G15" s="5"/>
      <c r="H15" s="5"/>
      <c r="I15" s="5"/>
      <c r="J15" s="5"/>
    </row>
    <row r="16" spans="1:18" x14ac:dyDescent="0.25">
      <c r="A16" s="6"/>
      <c r="B16" s="6"/>
      <c r="C16" s="7"/>
      <c r="D16" s="7"/>
      <c r="E16" s="5"/>
      <c r="F16" s="5"/>
      <c r="G16" s="5"/>
      <c r="H16" s="5"/>
      <c r="I16" s="5"/>
      <c r="J16" s="5"/>
    </row>
    <row r="17" spans="1:13" ht="15" customHeight="1" x14ac:dyDescent="0.25">
      <c r="A17" s="6"/>
      <c r="B17" s="6"/>
      <c r="C17" s="5"/>
      <c r="D17" s="5"/>
      <c r="E17" s="5"/>
      <c r="F17" s="5"/>
      <c r="G17" s="5"/>
      <c r="H17" s="5"/>
      <c r="I17" s="5"/>
      <c r="J17" s="5"/>
    </row>
    <row r="18" spans="1:13" x14ac:dyDescent="0.25">
      <c r="A18" s="6"/>
      <c r="B18" s="6"/>
      <c r="C18" s="5"/>
      <c r="D18" s="5"/>
      <c r="E18" s="5"/>
      <c r="F18" s="5"/>
      <c r="G18" s="5"/>
      <c r="H18" s="5"/>
      <c r="I18" s="5"/>
      <c r="J18" s="5"/>
    </row>
    <row r="19" spans="1:13" ht="14.45" customHeight="1" x14ac:dyDescent="0.25">
      <c r="B19" s="81"/>
      <c r="C19" s="81"/>
      <c r="D19" s="81"/>
      <c r="E19" s="81"/>
    </row>
    <row r="20" spans="1:13" x14ac:dyDescent="0.25">
      <c r="A20" s="151" t="s">
        <v>44</v>
      </c>
      <c r="B20" s="151"/>
      <c r="C20" s="151"/>
      <c r="D20" s="151"/>
      <c r="E20" s="151"/>
      <c r="F20" s="151"/>
      <c r="G20" s="151"/>
      <c r="H20" s="151"/>
      <c r="I20" s="151"/>
      <c r="J20" s="151"/>
    </row>
    <row r="23" spans="1:13" s="73" customFormat="1" ht="19.5" customHeight="1" x14ac:dyDescent="0.25">
      <c r="C23" s="74"/>
      <c r="D23" s="75"/>
      <c r="E23" s="75"/>
      <c r="F23" s="76"/>
      <c r="G23" s="77"/>
      <c r="H23" s="77"/>
      <c r="I23" s="78"/>
      <c r="J23" s="58"/>
      <c r="K23" s="79"/>
      <c r="L23" s="79"/>
      <c r="M23" s="74"/>
    </row>
    <row r="24" spans="1:13" s="24" customFormat="1" ht="20.25" customHeight="1" x14ac:dyDescent="0.25">
      <c r="B24" s="27"/>
      <c r="C24" s="92" t="s">
        <v>31</v>
      </c>
      <c r="D24" s="101"/>
      <c r="E24" s="50"/>
      <c r="F24" s="105" t="s">
        <v>46</v>
      </c>
      <c r="G24" s="105"/>
      <c r="H24" s="105"/>
      <c r="I24" s="48"/>
      <c r="J24"/>
      <c r="K24"/>
      <c r="L24" s="27"/>
    </row>
    <row r="25" spans="1:13" s="24" customFormat="1" ht="12.75" customHeight="1" x14ac:dyDescent="0.25">
      <c r="B25" s="27"/>
      <c r="C25" s="71" t="s">
        <v>30</v>
      </c>
      <c r="D25" s="102"/>
      <c r="E25" s="103"/>
      <c r="F25" s="141" t="s">
        <v>32</v>
      </c>
      <c r="G25" s="141"/>
      <c r="H25" s="141"/>
      <c r="I25" s="48"/>
      <c r="J25"/>
      <c r="K25"/>
      <c r="L25" s="27"/>
    </row>
  </sheetData>
  <sheetProtection selectLockedCells="1" selectUnlockedCells="1"/>
  <mergeCells count="13">
    <mergeCell ref="F25:H25"/>
    <mergeCell ref="A20:J20"/>
    <mergeCell ref="A11:A12"/>
    <mergeCell ref="A5:J5"/>
    <mergeCell ref="B11:B12"/>
    <mergeCell ref="C11:C12"/>
    <mergeCell ref="E11:E12"/>
    <mergeCell ref="F11:F12"/>
    <mergeCell ref="G11:G12"/>
    <mergeCell ref="H11:H12"/>
    <mergeCell ref="D11:D12"/>
    <mergeCell ref="I11:I12"/>
    <mergeCell ref="J11:J12"/>
  </mergeCells>
  <conditionalFormatting sqref="B24:B25">
    <cfRule type="duplicateValues" dxfId="2" priority="1"/>
  </conditionalFormatting>
  <conditionalFormatting sqref="C4 C6 A5 A7:A10 A2:A3">
    <cfRule type="duplicateValues" dxfId="1" priority="2"/>
  </conditionalFormatting>
  <conditionalFormatting sqref="C23">
    <cfRule type="duplicateValues" dxfId="0" priority="38"/>
  </conditionalFormatting>
  <printOptions horizontalCentered="1"/>
  <pageMargins left="0.63541666666666696" right="0.51041666666666696" top="0.75" bottom="0.75" header="0.3" footer="0.3"/>
  <pageSetup paperSize="258"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BIDDING GOODS 2024</vt:lpstr>
      <vt:lpstr>BIDDING CIVIL WORKS 2024</vt:lpstr>
      <vt:lpstr>BIDDING CONSULTING SERVICE 2024</vt:lpstr>
      <vt:lpstr>'BIDDING CIVIL WORKS 2024'!Print_Area</vt:lpstr>
      <vt:lpstr>'BIDDING CONSULTING SERVICE 2024'!Print_Area</vt:lpstr>
      <vt:lpstr>'BIDDING GOODS 2024'!Print_Area</vt:lpstr>
      <vt:lpstr>'BIDDING CIVIL WORKS 2024'!Print_Titles</vt:lpstr>
      <vt:lpstr>'BIDDING GOODS 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ize</dc:creator>
  <cp:lastModifiedBy>PGSO-FEMIE</cp:lastModifiedBy>
  <cp:lastPrinted>2025-01-06T08:20:28Z</cp:lastPrinted>
  <dcterms:created xsi:type="dcterms:W3CDTF">2013-05-14T08:39:37Z</dcterms:created>
  <dcterms:modified xsi:type="dcterms:W3CDTF">2025-01-13T07:41:40Z</dcterms:modified>
</cp:coreProperties>
</file>