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dnstorage_pgso.davnor.local\Femie Grace Marimon\DILG REPORT 2024-2025\2025\"/>
    </mc:Choice>
  </mc:AlternateContent>
  <xr:revisionPtr revIDLastSave="0" documentId="13_ncr:1_{D3026F74-7F8D-4F78-80DF-14C895BAC82B}" xr6:coauthVersionLast="36" xr6:coauthVersionMax="47" xr10:uidLastSave="{00000000-0000-0000-0000-000000000000}"/>
  <bookViews>
    <workbookView xWindow="0" yWindow="0" windowWidth="28800" windowHeight="12225" tabRatio="705" xr2:uid="{00000000-000D-0000-FFFF-FFFF00000000}"/>
  </bookViews>
  <sheets>
    <sheet name="BIDDING GOODS 2025" sheetId="9" r:id="rId1"/>
    <sheet name="BIDDING CIVIL WORKS 2025" sheetId="10" r:id="rId2"/>
    <sheet name="BIDDING CONSULTING SERVICE 2025" sheetId="8" r:id="rId3"/>
  </sheets>
  <definedNames>
    <definedName name="_xlnm.Print_Area" localSheetId="1">'BIDDING CIVIL WORKS 2025'!$A$1:$J$28</definedName>
    <definedName name="_xlnm.Print_Area" localSheetId="2">'BIDDING CONSULTING SERVICE 2025'!$A$1:$I$29</definedName>
    <definedName name="_xlnm.Print_Area" localSheetId="0">'BIDDING GOODS 2025'!$A$1:$H$70</definedName>
    <definedName name="_xlnm.Print_Titles" localSheetId="1">'BIDDING CIVIL WORKS 2025'!$1:$9</definedName>
    <definedName name="_xlnm.Print_Titles" localSheetId="0">'BIDDING GOODS 2025'!$1:$9</definedName>
  </definedNames>
  <calcPr calcId="179021"/>
</workbook>
</file>

<file path=xl/calcChain.xml><?xml version="1.0" encoding="utf-8"?>
<calcChain xmlns="http://schemas.openxmlformats.org/spreadsheetml/2006/main">
  <c r="D14" i="10" l="1"/>
  <c r="G59" i="9"/>
  <c r="D59" i="9"/>
  <c r="H14" i="10" l="1"/>
</calcChain>
</file>

<file path=xl/sharedStrings.xml><?xml version="1.0" encoding="utf-8"?>
<sst xmlns="http://schemas.openxmlformats.org/spreadsheetml/2006/main" count="312" uniqueCount="152">
  <si>
    <t>Republic of the Philippines</t>
  </si>
  <si>
    <t>REFERENCE NO.</t>
  </si>
  <si>
    <t>BID AMOUNT</t>
  </si>
  <si>
    <t>ABC</t>
  </si>
  <si>
    <t>NAME OF PROJECT</t>
  </si>
  <si>
    <t>LOCATION</t>
  </si>
  <si>
    <t>WINNING BIDDER</t>
  </si>
  <si>
    <t>NAME AND ADDRESS</t>
  </si>
  <si>
    <t>BIDDING DATE</t>
  </si>
  <si>
    <t>CONTRACT DURATION</t>
  </si>
  <si>
    <t>Province of Davao del Norte</t>
  </si>
  <si>
    <t>FDP Form 10c - Bid Results on Civil Works</t>
  </si>
  <si>
    <t>FDP Form 10b - Bid Results on Goods and Services</t>
  </si>
  <si>
    <t>ITEM DESCRIPTION</t>
  </si>
  <si>
    <t>DATE OF BIDDING</t>
  </si>
  <si>
    <t>We hereby certify that we have reviewed the contents and hereby attest to the veracity and  correctness of the data or information contained in this document.</t>
  </si>
  <si>
    <t>FDP Form 10a - Bid Results on Civil Works</t>
  </si>
  <si>
    <t>ADDRESS OF BIDDER</t>
  </si>
  <si>
    <t>ADDRESS</t>
  </si>
  <si>
    <t>ABSTRACT OF BIDS AS CALCULATED</t>
  </si>
  <si>
    <t>Member</t>
  </si>
  <si>
    <t>Chairperson</t>
  </si>
  <si>
    <t>ENGR. MARIA HAZEL C. ZAFRA, EnP, MMPA</t>
  </si>
  <si>
    <t>Acting P.G. Department Head- PPDO</t>
  </si>
  <si>
    <t>TOTAL ABC:</t>
  </si>
  <si>
    <t>TOTAL BID AMOUNT:</t>
  </si>
  <si>
    <t xml:space="preserve">                         Member</t>
  </si>
  <si>
    <t>MS. EMELIA C. PALERO, CPA, MSLRG</t>
  </si>
  <si>
    <t>Provincial Budget Officer</t>
  </si>
  <si>
    <t>Vice- Chairperson</t>
  </si>
  <si>
    <t xml:space="preserve">               MR. ALEX L. SAYA, LL.B.</t>
  </si>
  <si>
    <t xml:space="preserve">         Assistant Provincial Legal Officer</t>
  </si>
  <si>
    <t>Provincial Administrator</t>
  </si>
  <si>
    <t>JAGGER ENTERPRISES</t>
  </si>
  <si>
    <t>BUENO CENTRAL</t>
  </si>
  <si>
    <t xml:space="preserve">                   MR. ALEX L. SAYA</t>
  </si>
  <si>
    <t>We hereby Certify that we have reviewed the contents and hereby attest to the veracity correctness of the data or information contained in this documents.</t>
  </si>
  <si>
    <t>ATTY. RALPH P. DELA CRUZ, LT. COL., PA (RET)</t>
  </si>
  <si>
    <t>MR. AMADOR S. AQUINO</t>
  </si>
  <si>
    <t>OIC- Provincial General Services Officer</t>
  </si>
  <si>
    <t>MITCH CONSTRUCTION CORP.</t>
  </si>
  <si>
    <t>165 Calendar Days</t>
  </si>
  <si>
    <t>2nd Quarter, CY 2025</t>
  </si>
  <si>
    <t>Procurement of Trash Bags for the use of DDNH-Carmen Zone</t>
  </si>
  <si>
    <t xml:space="preserve"> KRN HOUSEHOLD GOODS TRADING</t>
  </si>
  <si>
    <t>Davao City, Davao del Sur</t>
  </si>
  <si>
    <t>April 10, 2025</t>
  </si>
  <si>
    <t>Procurement of Hardware Supplies for Maintenance Stockroom Supplies for the Year 2025 (Plumbing)</t>
  </si>
  <si>
    <t>ALPEBEL BUILDERS AND SUPPLY CORPORATION</t>
  </si>
  <si>
    <t>Kapalong, Davao del Norte</t>
  </si>
  <si>
    <t>Procurement of Construction Materials for Repair and Maintenance of Various Provincial Roads and Bridges within District 2 of Davao del Norte</t>
  </si>
  <si>
    <t>Procurement of Construction Materials for Repair and Maintenance of Various Provincial Roads &amp; Bridges District 1 of Davao del Norte</t>
  </si>
  <si>
    <t>Procurement of Oil &amp; Lubricants for Repair and Maintenance of Various Provincial Roads and Bridges within District 2 of Davao del Norte</t>
  </si>
  <si>
    <t>M &amp; C INDUSTRIAL TRADING CO.</t>
  </si>
  <si>
    <t>Tagum City, Davao del Norte</t>
  </si>
  <si>
    <t>Procurement of 505 bags Complete Fertilizers to develop underutilized land under the High Value Crops Development Project</t>
  </si>
  <si>
    <t xml:space="preserve"> PRB AGRICULTURAL PRODUCTS</t>
  </si>
  <si>
    <t>New Corella, Davao del Norte</t>
  </si>
  <si>
    <t>Procurement of Meals and Snacks for series of trainings of PADO-CDD for the 1st Semester 2025</t>
  </si>
  <si>
    <t>J BITES CAKE &amp; PASTRIES</t>
  </si>
  <si>
    <t>April 15, 2025</t>
  </si>
  <si>
    <t>Procurement of 3-units ECG Machine for Davao del Norte Hospital-Kapalong Zone use</t>
  </si>
  <si>
    <t xml:space="preserve"> REDEMP MEDICAL SUPPLY</t>
  </si>
  <si>
    <t>Procurement of 850 sacks of Premium Rice (25kg) for the use of Government Forces and Indigenous People for the 1st quarter of CY 2025</t>
  </si>
  <si>
    <t xml:space="preserve"> ALEGRE GROCERY</t>
  </si>
  <si>
    <t>Asunsion, Davao del Norte</t>
  </si>
  <si>
    <t>Procurement of Oil &amp; Lubricants for Desilting of irrigation canals &amp; water ways</t>
  </si>
  <si>
    <t>April 30, 2025</t>
  </si>
  <si>
    <t>Procurement of 11,535 bags of Road Stabilizer- Hydraulic Road Binder (40kg/bag) for repair and maintenance of various Provincial Roads &amp; Bridges District 1 for Davao del Norte</t>
  </si>
  <si>
    <t>Procurement of Vegetable Seeds for distribution and production under the High Value Crops Development Project</t>
  </si>
  <si>
    <t>CMC ENTERPRISES</t>
  </si>
  <si>
    <t>Procurement of 475 sacks of Hybrid Corn Seeds for distribution to farmers under the Cereals Enhancement Project</t>
  </si>
  <si>
    <t>ASIAN HYBRID SEED TECHNOLOGIES INC.</t>
  </si>
  <si>
    <t>Ecoland, Davao del Norte</t>
  </si>
  <si>
    <t>Procurement of Animal Feeds for distribution in support to Inland Fisheries under the Fishery Enhancement Project</t>
  </si>
  <si>
    <t>Procurement of Medical Supplies to be used for Water Laboratory</t>
  </si>
  <si>
    <t xml:space="preserve"> EAH MEDICINE &amp; MEDICAL SUPPLIES MARKETING</t>
  </si>
  <si>
    <t>IGACOS, Davao del Norte</t>
  </si>
  <si>
    <t>Procurement of Drugs and Medicines for the consumption of the three (3) Davao del Norte Hospitals</t>
  </si>
  <si>
    <t>PHIL PHARMAWEALTH, INC.</t>
  </si>
  <si>
    <t>Pasig City</t>
  </si>
  <si>
    <t>Procurement of Meals &amp; Snacks with Accommodation for use of Mountain Search and Rescue Training for DavNor EDSART for Emergency &amp; Disaster Search and Rescue Team (EDSART) Members on May 20-24, 2025 @ Talaingod, Davao del Norte</t>
  </si>
  <si>
    <t xml:space="preserve"> J BITES CAKE &amp; PASTRIES</t>
  </si>
  <si>
    <t>Procurement of Meals &amp; Snacks with Accommodation for use of PDRRMO Integrated Planning Course on Incident Command System (IP ICS) Training on 2nd Quarter</t>
  </si>
  <si>
    <t>Procurement of 1 lot Job Order Overhaul Engine for the repair and maintenance of 63-Z2-15P Compactor with Property No. 0108-0002</t>
  </si>
  <si>
    <t>HARVEYTEC DAVAO CORPORATION</t>
  </si>
  <si>
    <t>Procurement of 26-units Android Smartphone to be used for OLMIS Submission Reports of Malaria Program</t>
  </si>
  <si>
    <t>KHINGCHEY COMPUTERS 
HOME-APPLIANCES AND BICYCLE 
STORE</t>
  </si>
  <si>
    <t>May 15, 2025</t>
  </si>
  <si>
    <t>Procurement of Medical Supplies for the consumption of the three (3) Davao del Norte Hospitals</t>
  </si>
  <si>
    <t>NIPCON DISTRIBUTORS</t>
  </si>
  <si>
    <t>Procurement of Blood Bags for use of PEEDO DavNor Blood Center Laboratory</t>
  </si>
  <si>
    <t>ZAFIRE DISTRIBUTORS INC.</t>
  </si>
  <si>
    <t>Quezon City</t>
  </si>
  <si>
    <t>Procurement of 3,176 vials of Vaccine, Vero Cell to be used for Provincial Health Office- Animal Bite Center</t>
  </si>
  <si>
    <t>HEAL J TRADING</t>
  </si>
  <si>
    <t>Butuan City</t>
  </si>
  <si>
    <t>Procurement of Drugs and Medicines to be used for Non-communicable Disease Projects</t>
  </si>
  <si>
    <t>SUREMED MARKETING INC.</t>
  </si>
  <si>
    <t>Procurement of Drugs and Medicines to be used for Maternal and Child Health Care Activities</t>
  </si>
  <si>
    <t>EAH MEDICINE &amp; MEDICAL SUPPLIES MARKETING</t>
  </si>
  <si>
    <t>Procurement of Medical Supplies for use of PEEDO DavNor Blood Center Laboratory</t>
  </si>
  <si>
    <t>LIFELINE DIAGNOSTICS SUPPLIES INC.</t>
  </si>
  <si>
    <t>Procurement of 1-unit Video Conferencing (Meeting Platform) to be used for PADO-IT</t>
  </si>
  <si>
    <t>OS1 SOLUTIONS INC.</t>
  </si>
  <si>
    <t>May 22, 2025</t>
  </si>
  <si>
    <t>Procurement of 700 sacks of Rice 50kg V160, Premium Quality for the Distribution to Individuals in Crisis Situation within Davao del Norte</t>
  </si>
  <si>
    <t>Procurement of Various Seedlings for Upland Rehabilitation Project Implementation</t>
  </si>
  <si>
    <t>PAMAN PLANT NURSERY</t>
  </si>
  <si>
    <t>Kidapawan City</t>
  </si>
  <si>
    <t>Procurement of Electrical Supplies for PGSO Electrical Maintenance 2025</t>
  </si>
  <si>
    <t>DMI Enterprises</t>
  </si>
  <si>
    <t>Procurement of Construction Materials for PGSO Painting Maintenance 2025</t>
  </si>
  <si>
    <t>MEECO ENTERPRISES</t>
  </si>
  <si>
    <t>Procurement of Meals &amp; Snacks with Accommodation for use of PSWDO during the conduct of Camp Coordination and Camp Management (CCCM) Training of Trainers on June 2-6, 2025</t>
  </si>
  <si>
    <t>Procurement of Meals and Snacks with Venue for Live-in and Live-out Trainings of DRRM-H Activities</t>
  </si>
  <si>
    <t>Procurement of Construction Materials to be used for fabrication of culverts in different sizes at PEEDO RCPC and CHB Making Division for the 2nd quarter of 2025</t>
  </si>
  <si>
    <t>Procurement of 3,000 bags of Cement, Excel Portland for fabrication of culverts and hollow blocks in various sizes at PEEDO RCPC and CHB Making Division for the 2nd quarter of 2025</t>
  </si>
  <si>
    <t>DPL BUILDAXIS CONSTRUCTION SERVICES</t>
  </si>
  <si>
    <t>Procurement of General Mechandise for PSWDO Stockpiling of non-food items.</t>
  </si>
  <si>
    <t>GAD'S CARE MEDICAL TRADING</t>
  </si>
  <si>
    <t>June 10, 2025</t>
  </si>
  <si>
    <t>Procurement of Medical Equipment for Davao del Norte Hospital Kapalong Zone</t>
  </si>
  <si>
    <t>Procurement of Catering Services with Accommodation for 3 Days Training Workshop on National Early Learning Framework &amp; Surriculum and Quality Standards of Child Development Center (NELF &amp; NELC) 1st and 2nd Batch - 3rd to 4th Quarter</t>
  </si>
  <si>
    <t>Procurement of Construction Materials for Construction of 2 - Classroom at Dulyan I.S. (Revised), Sitio Dulyan, Palma Gil, Talaingod, Davao del Norte</t>
  </si>
  <si>
    <t>Procurement of Construction Materials for Repairs and Maintenance of Plumbing System of PDRRMO - Emergency Operations Center (EOC)</t>
  </si>
  <si>
    <t>Procurement of Drugs and Medicines for Mental Health Outreach</t>
  </si>
  <si>
    <t>Procurement of Construction Materials for Rehabilitation of Concrete Fence from OMMA/NCIP to PRC</t>
  </si>
  <si>
    <t>Procurement of Construction Materials for Improvement of PGSO Depot (Completion)</t>
  </si>
  <si>
    <t>Procurement of Catering Services for Oathtaking Ceremony on June 30, 2025</t>
  </si>
  <si>
    <t>MT. SABRINA PANORAMIC VIEW &amp; RESORT, INC.</t>
  </si>
  <si>
    <t>General Santos City</t>
  </si>
  <si>
    <t>Procurement of Catering Services for Araw ng Davao del Norte Celebration on July 1, 2025</t>
  </si>
  <si>
    <t>Procurement of Computer, TV Monitor and LCD Projector for the use of PEO - 1st Engineering District</t>
  </si>
  <si>
    <t>Davao Oriental</t>
  </si>
  <si>
    <t>Procurement of 33 Pieces Service Ring for Salamat - Mabuhay Program</t>
  </si>
  <si>
    <t>LARICEL'S JEWELRY</t>
  </si>
  <si>
    <t>Meycauayan, Bulacan</t>
  </si>
  <si>
    <t>Procurement of 1 Lot Service Provider Event Organizer for Binibining Davao del Norte 2025 Package</t>
  </si>
  <si>
    <t>E SQUARED ENTERPRISE</t>
  </si>
  <si>
    <t>Procurement of 1 Lot Contract Package: Equipment, Labor and Materials for the Completion of Multi-Purpose Building, Brgy. Sto.Niño, Panabo City, Davao del Norte</t>
  </si>
  <si>
    <t>Panabo City, Davao del Norte</t>
  </si>
  <si>
    <t>Procurement of 1 Lot Contract Package: Equipment, Labor and Materials for the Rehab/Impv't of Covered Court, Purok 4, Brgy. Anibongan, Carmen, Davao del Norte</t>
  </si>
  <si>
    <t>Carmen, Davao del Norte</t>
  </si>
  <si>
    <t>60 Calendar Days</t>
  </si>
  <si>
    <t>Procurement of 1 Lot Contract Package: Equipment, Labor and Materials for the Improvement of Barangay Evacuation Center, Brgy. Tagbay, Samal Dist., IGACOS, Davao del Norte</t>
  </si>
  <si>
    <t>150 Calendar Days</t>
  </si>
  <si>
    <t>Procurement of Job Order: Delivery &amp; Installation for the Rehab/Impv’t of Roofing/Ceiling at Davao del Norte Sports and Tourism Complex (Construction of MPB), Brgy. Mankilam, Tagum City, Davao del Norte</t>
  </si>
  <si>
    <t>10 Calendar Days</t>
  </si>
  <si>
    <t>JJR ACE CONSTRUCTION AND SUPPLY CORP.</t>
  </si>
  <si>
    <t xml:space="preserve"> DQMB CONSTRUCTION &amp; SUPPLY CORP.</t>
  </si>
  <si>
    <t>Davao 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</si>
</sst>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409]mmmm\ d\,\ yyyy;@"/>
    <numFmt numFmtId="166" formatCode="[$-409]m/d/yy\ h:mm\ AM/PM;@"/>
    <numFmt numFmtId="167" formatCode="&quot;₱&quot;#,##0.00"/>
  </numFmts>
  <fonts count="42" x14ac:knownFonts="1">
    <font>
      <sz val="11"/>
      <color theme="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sz val="10"/>
      <name val="Arial"/>
      <family val="2"/>
    </font>
    <font>
      <b/>
      <sz val="11"/>
      <color theme="1"/>
      <name val="Calibri"/>
      <family val="2"/>
      <scheme val="minor"/>
    </font>
    <font>
      <i/>
      <sz val="10"/>
      <color theme="1"/>
      <name val="Calibri"/>
      <family val="2"/>
      <scheme val="minor"/>
    </font>
    <font>
      <sz val="10"/>
      <color theme="1"/>
      <name val="Arial Narrow"/>
      <family val="2"/>
    </font>
    <font>
      <i/>
      <sz val="9"/>
      <color theme="1"/>
      <name val="Arial Narrow"/>
      <family val="2"/>
    </font>
    <font>
      <sz val="9"/>
      <color theme="1"/>
      <name val="Arial Narrow"/>
      <family val="2"/>
    </font>
    <font>
      <sz val="9"/>
      <name val="Arial Narrow"/>
      <family val="2"/>
    </font>
    <font>
      <i/>
      <sz val="11"/>
      <color theme="1"/>
      <name val="Calibri"/>
      <family val="2"/>
      <scheme val="minor"/>
    </font>
    <font>
      <sz val="9"/>
      <color theme="1"/>
      <name val="Calibri"/>
      <family val="2"/>
      <scheme val="minor"/>
    </font>
    <font>
      <sz val="9"/>
      <color theme="1"/>
      <name val="Times New Roman"/>
      <family val="1"/>
    </font>
    <font>
      <sz val="10"/>
      <color rgb="FF000000"/>
      <name val="Tahoma"/>
      <family val="2"/>
    </font>
    <font>
      <sz val="10"/>
      <name val="Tahoma"/>
      <family val="2"/>
    </font>
    <font>
      <sz val="10"/>
      <color theme="1"/>
      <name val="Tahoma"/>
      <family val="2"/>
    </font>
    <font>
      <sz val="12"/>
      <name val="Calibri"/>
      <family val="2"/>
    </font>
    <font>
      <sz val="11"/>
      <name val="Calibri"/>
      <family val="2"/>
    </font>
    <font>
      <i/>
      <sz val="11"/>
      <color rgb="FF000000"/>
      <name val="Calibri"/>
      <family val="2"/>
    </font>
    <font>
      <sz val="11"/>
      <color rgb="FF000000"/>
      <name val="Calibri"/>
      <family val="2"/>
    </font>
    <font>
      <b/>
      <sz val="14"/>
      <color theme="1"/>
      <name val="Calibri"/>
      <family val="2"/>
      <scheme val="minor"/>
    </font>
    <font>
      <sz val="11"/>
      <name val="Calibri"/>
      <family val="2"/>
      <scheme val="minor"/>
    </font>
    <font>
      <sz val="11"/>
      <name val="Tahoma"/>
      <family val="2"/>
    </font>
    <font>
      <b/>
      <sz val="10"/>
      <color theme="1"/>
      <name val="Tahoma"/>
      <family val="2"/>
    </font>
    <font>
      <b/>
      <sz val="10"/>
      <color rgb="FF000000"/>
      <name val="Tahoma"/>
      <family val="2"/>
    </font>
    <font>
      <b/>
      <u val="double"/>
      <sz val="9"/>
      <color theme="1"/>
      <name val="Tahoma"/>
      <family val="2"/>
    </font>
    <font>
      <b/>
      <u val="double"/>
      <sz val="9"/>
      <color rgb="FF000000"/>
      <name val="Tahoma"/>
      <family val="2"/>
    </font>
    <font>
      <b/>
      <u val="double"/>
      <sz val="8"/>
      <color theme="1"/>
      <name val="Tahoma"/>
      <family val="2"/>
    </font>
    <font>
      <sz val="11"/>
      <color theme="1"/>
      <name val="Tahoma"/>
      <family val="2"/>
    </font>
    <font>
      <i/>
      <sz val="11"/>
      <color rgb="FF000000"/>
      <name val="Tahoma"/>
      <family val="2"/>
    </font>
    <font>
      <sz val="11"/>
      <color rgb="FF000000"/>
      <name val="Tahoma"/>
      <family val="2"/>
    </font>
    <font>
      <i/>
      <sz val="10"/>
      <color rgb="FF000000"/>
      <name val="Tahoma"/>
      <family val="2"/>
    </font>
    <font>
      <i/>
      <sz val="10"/>
      <color theme="1"/>
      <name val="Tahoma"/>
      <family val="2"/>
    </font>
    <font>
      <i/>
      <sz val="10"/>
      <color rgb="FF000000"/>
      <name val="Calibri"/>
      <family val="2"/>
    </font>
    <font>
      <sz val="10"/>
      <name val="Calibri"/>
      <family val="2"/>
    </font>
    <font>
      <b/>
      <sz val="10"/>
      <name val="Tahoma"/>
      <family val="2"/>
    </font>
    <font>
      <b/>
      <sz val="9"/>
      <name val="Tahoma"/>
      <family val="2"/>
    </font>
    <font>
      <sz val="9"/>
      <color rgb="FF000000"/>
      <name val="Tahoma"/>
      <family val="2"/>
    </font>
    <font>
      <sz val="9"/>
      <name val="Tahoma"/>
      <family val="2"/>
    </font>
    <font>
      <sz val="9"/>
      <color theme="1"/>
      <name val="Tahoma"/>
      <family val="2"/>
    </font>
  </fonts>
  <fills count="3">
    <fill>
      <patternFill patternType="none"/>
    </fill>
    <fill>
      <patternFill patternType="gray125"/>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right style="double">
        <color indexed="64"/>
      </right>
      <top/>
      <bottom/>
      <diagonal/>
    </border>
  </borders>
  <cellStyleXfs count="7">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cellStyleXfs>
  <cellXfs count="145">
    <xf numFmtId="0" fontId="0" fillId="0" borderId="0" xfId="0"/>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right"/>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vertical="center" wrapText="1"/>
    </xf>
    <xf numFmtId="164" fontId="0" fillId="0" borderId="0" xfId="1" applyFont="1" applyAlignment="1">
      <alignment vertical="center"/>
    </xf>
    <xf numFmtId="164" fontId="0" fillId="0" borderId="0" xfId="1" applyFont="1"/>
    <xf numFmtId="164" fontId="0" fillId="0" borderId="0" xfId="1" applyFont="1" applyAlignment="1">
      <alignment horizontal="left"/>
    </xf>
    <xf numFmtId="164" fontId="3" fillId="0" borderId="0" xfId="1" applyFont="1" applyAlignment="1">
      <alignment horizontal="left" vertical="center"/>
    </xf>
    <xf numFmtId="164" fontId="3" fillId="0" borderId="0" xfId="1" applyFont="1" applyAlignment="1">
      <alignment horizontal="center" vertical="center"/>
    </xf>
    <xf numFmtId="165" fontId="3" fillId="0" borderId="0" xfId="0" applyNumberFormat="1" applyFont="1" applyAlignment="1">
      <alignment horizontal="center" vertical="center"/>
    </xf>
    <xf numFmtId="164" fontId="0" fillId="0" borderId="0" xfId="1" applyFont="1" applyAlignment="1">
      <alignment vertical="center" wrapText="1"/>
    </xf>
    <xf numFmtId="0" fontId="7" fillId="0" borderId="0" xfId="0" applyFont="1"/>
    <xf numFmtId="164" fontId="3" fillId="0" borderId="1" xfId="1" applyFont="1" applyBorder="1" applyAlignment="1">
      <alignment vertical="center"/>
    </xf>
    <xf numFmtId="14" fontId="3" fillId="0" borderId="1" xfId="0" applyNumberFormat="1" applyFont="1" applyBorder="1" applyAlignment="1">
      <alignment vertical="center"/>
    </xf>
    <xf numFmtId="0" fontId="3" fillId="0" borderId="1" xfId="0" applyFont="1" applyBorder="1" applyAlignment="1">
      <alignment vertical="center"/>
    </xf>
    <xf numFmtId="4" fontId="3" fillId="0" borderId="1" xfId="0" applyNumberFormat="1" applyFont="1" applyBorder="1" applyAlignment="1">
      <alignment horizontal="center" vertical="center"/>
    </xf>
    <xf numFmtId="0" fontId="10" fillId="0" borderId="0" xfId="0" applyFont="1" applyAlignment="1">
      <alignment vertical="center"/>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165" fontId="10" fillId="0" borderId="0" xfId="0" applyNumberFormat="1" applyFont="1" applyAlignment="1">
      <alignment horizontal="center" vertical="center"/>
    </xf>
    <xf numFmtId="0" fontId="12" fillId="0" borderId="0" xfId="0" applyFont="1" applyAlignment="1">
      <alignment vertical="center"/>
    </xf>
    <xf numFmtId="0" fontId="0" fillId="0" borderId="0" xfId="0" applyAlignment="1">
      <alignment horizontal="center" vertical="center" wrapText="1"/>
    </xf>
    <xf numFmtId="164" fontId="0" fillId="0" borderId="0" xfId="1" applyFont="1" applyAlignment="1">
      <alignment horizontal="center" vertical="center" wrapText="1"/>
    </xf>
    <xf numFmtId="165" fontId="0" fillId="0" borderId="0" xfId="0" applyNumberFormat="1" applyAlignment="1">
      <alignment horizontal="center" vertical="center" wrapText="1"/>
    </xf>
    <xf numFmtId="0" fontId="0" fillId="0" borderId="9" xfId="0" applyBorder="1" applyAlignment="1">
      <alignment vertical="center"/>
    </xf>
    <xf numFmtId="164" fontId="0" fillId="0" borderId="0" xfId="1" applyFont="1" applyAlignment="1">
      <alignment horizontal="center" vertical="center"/>
    </xf>
    <xf numFmtId="164" fontId="0" fillId="0" borderId="0" xfId="1"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wrapText="1"/>
    </xf>
    <xf numFmtId="164" fontId="8" fillId="0" borderId="0" xfId="1" applyFont="1" applyAlignment="1">
      <alignment horizontal="center" vertical="center" wrapText="1"/>
    </xf>
    <xf numFmtId="164" fontId="8" fillId="0" borderId="0" xfId="1" applyFont="1" applyAlignment="1">
      <alignment horizontal="center" vertical="center"/>
    </xf>
    <xf numFmtId="164" fontId="8" fillId="0" borderId="0" xfId="1" applyFont="1" applyAlignment="1">
      <alignment horizontal="left"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horizontal="right" vertical="center"/>
    </xf>
    <xf numFmtId="0" fontId="7" fillId="0" borderId="0" xfId="0" applyFont="1" applyAlignment="1">
      <alignment horizontal="left" vertical="center"/>
    </xf>
    <xf numFmtId="0" fontId="13" fillId="0" borderId="0" xfId="0" applyFont="1" applyAlignment="1">
      <alignment horizontal="center" vertical="center"/>
    </xf>
    <xf numFmtId="0" fontId="10" fillId="0" borderId="0" xfId="0" applyFont="1" applyAlignment="1">
      <alignment horizontal="justify" vertical="center" wrapText="1"/>
    </xf>
    <xf numFmtId="4" fontId="10" fillId="0" borderId="0" xfId="0" applyNumberFormat="1" applyFont="1" applyAlignment="1">
      <alignment horizontal="center" vertical="center" wrapText="1"/>
    </xf>
    <xf numFmtId="164" fontId="11" fillId="0" borderId="0" xfId="1" applyFont="1" applyFill="1" applyBorder="1" applyAlignment="1">
      <alignment horizontal="center" vertical="center" wrapText="1"/>
    </xf>
    <xf numFmtId="4" fontId="11" fillId="0" borderId="0" xfId="0" applyNumberFormat="1" applyFont="1" applyAlignment="1">
      <alignment horizontal="center" vertical="center" wrapText="1"/>
    </xf>
    <xf numFmtId="165" fontId="11" fillId="0" borderId="0" xfId="0" applyNumberFormat="1" applyFont="1" applyAlignment="1">
      <alignment horizontal="center" vertical="center"/>
    </xf>
    <xf numFmtId="166" fontId="8" fillId="0" borderId="8" xfId="0" applyNumberFormat="1" applyFont="1" applyBorder="1" applyAlignment="1">
      <alignment horizontal="center" vertical="center" wrapText="1"/>
    </xf>
    <xf numFmtId="0" fontId="14" fillId="0" borderId="8" xfId="0" applyFont="1" applyBorder="1" applyAlignment="1">
      <alignment horizontal="center" vertical="center" wrapText="1"/>
    </xf>
    <xf numFmtId="165" fontId="0" fillId="0" borderId="0" xfId="0" applyNumberFormat="1" applyAlignment="1">
      <alignment wrapText="1"/>
    </xf>
    <xf numFmtId="0" fontId="17" fillId="0" borderId="0" xfId="0" applyFont="1" applyAlignment="1">
      <alignment horizontal="center" vertical="center"/>
    </xf>
    <xf numFmtId="0" fontId="15" fillId="0" borderId="0" xfId="0" applyFont="1" applyAlignment="1">
      <alignment horizontal="center" vertical="center" wrapText="1"/>
    </xf>
    <xf numFmtId="167" fontId="15" fillId="0" borderId="0" xfId="1" applyNumberFormat="1" applyFont="1" applyBorder="1" applyAlignment="1">
      <alignment horizontal="center" vertical="center" wrapText="1"/>
    </xf>
    <xf numFmtId="0" fontId="16" fillId="0" borderId="0" xfId="0" applyFont="1" applyAlignment="1">
      <alignment horizontal="center" vertical="center" wrapText="1"/>
    </xf>
    <xf numFmtId="167" fontId="17" fillId="0" borderId="0" xfId="1" applyNumberFormat="1" applyFont="1" applyBorder="1" applyAlignment="1">
      <alignment horizontal="center" vertical="center"/>
    </xf>
    <xf numFmtId="165" fontId="17" fillId="0" borderId="0" xfId="0" applyNumberFormat="1" applyFont="1" applyAlignment="1">
      <alignment horizontal="center" vertical="center" wrapText="1"/>
    </xf>
    <xf numFmtId="0" fontId="18" fillId="0" borderId="0" xfId="0" applyFont="1" applyAlignment="1">
      <alignment vertical="center"/>
    </xf>
    <xf numFmtId="0" fontId="19" fillId="0" borderId="0" xfId="0" applyFont="1" applyAlignment="1">
      <alignment vertical="center"/>
    </xf>
    <xf numFmtId="0" fontId="20" fillId="0" borderId="0" xfId="0" applyFont="1"/>
    <xf numFmtId="0" fontId="21" fillId="0" borderId="0" xfId="0" applyFont="1" applyAlignment="1">
      <alignment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9" fillId="0" borderId="0" xfId="0" applyFont="1" applyAlignment="1">
      <alignment horizontal="left" vertical="center" wrapText="1"/>
    </xf>
    <xf numFmtId="0" fontId="0" fillId="0" borderId="0" xfId="0"/>
    <xf numFmtId="0" fontId="0" fillId="0" borderId="0" xfId="0" applyAlignment="1">
      <alignment horizontal="center" vertical="center"/>
    </xf>
    <xf numFmtId="0" fontId="25"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167" fontId="27" fillId="0" borderId="0" xfId="1" applyNumberFormat="1" applyFont="1" applyBorder="1" applyAlignment="1">
      <alignment horizontal="center" vertical="center"/>
    </xf>
    <xf numFmtId="167" fontId="28" fillId="0" borderId="0" xfId="1" applyNumberFormat="1" applyFont="1" applyBorder="1" applyAlignment="1">
      <alignment horizontal="center" vertical="center" wrapText="1"/>
    </xf>
    <xf numFmtId="0" fontId="24" fillId="0" borderId="0" xfId="0" applyFont="1" applyAlignment="1">
      <alignment vertical="center"/>
    </xf>
    <xf numFmtId="0" fontId="31" fillId="0" borderId="0" xfId="0" applyFont="1" applyAlignment="1">
      <alignment horizontal="center"/>
    </xf>
    <xf numFmtId="0" fontId="31" fillId="0" borderId="0" xfId="0" applyFont="1"/>
    <xf numFmtId="0" fontId="30" fillId="0" borderId="0" xfId="0" applyFont="1" applyAlignment="1">
      <alignment horizontal="left" vertical="center" wrapText="1"/>
    </xf>
    <xf numFmtId="164" fontId="30" fillId="0" borderId="0" xfId="1" applyFont="1" applyAlignment="1">
      <alignment horizontal="center" vertical="center" wrapText="1"/>
    </xf>
    <xf numFmtId="164" fontId="30" fillId="0" borderId="0" xfId="1" applyFont="1" applyAlignment="1">
      <alignment horizontal="center" vertical="center"/>
    </xf>
    <xf numFmtId="164" fontId="30" fillId="0" borderId="0" xfId="1" applyFont="1" applyAlignment="1">
      <alignment horizontal="left" vertical="center"/>
    </xf>
    <xf numFmtId="0" fontId="32" fillId="0" borderId="0" xfId="0" applyFont="1" applyAlignment="1">
      <alignment wrapText="1"/>
    </xf>
    <xf numFmtId="167" fontId="29" fillId="0" borderId="8" xfId="0" applyNumberFormat="1" applyFont="1" applyBorder="1" applyAlignment="1">
      <alignment horizontal="center" vertical="center" wrapText="1"/>
    </xf>
    <xf numFmtId="0" fontId="26" fillId="0" borderId="0" xfId="0" applyFont="1" applyAlignment="1">
      <alignment horizontal="left"/>
    </xf>
    <xf numFmtId="0" fontId="16" fillId="0" borderId="0" xfId="0" applyFont="1" applyAlignment="1">
      <alignment vertical="center"/>
    </xf>
    <xf numFmtId="0" fontId="26" fillId="0" borderId="0" xfId="0" applyFont="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26" fillId="0" borderId="0" xfId="0" applyFont="1"/>
    <xf numFmtId="0" fontId="33" fillId="0" borderId="0" xfId="0" applyFont="1" applyAlignment="1">
      <alignment horizontal="left"/>
    </xf>
    <xf numFmtId="0" fontId="33" fillId="0" borderId="0" xfId="0" applyFont="1" applyAlignment="1">
      <alignment horizontal="center"/>
    </xf>
    <xf numFmtId="0" fontId="33" fillId="0" borderId="0" xfId="0" applyFont="1"/>
    <xf numFmtId="0" fontId="34" fillId="0" borderId="0" xfId="0" applyFont="1" applyAlignment="1">
      <alignment horizontal="center" vertical="center"/>
    </xf>
    <xf numFmtId="0" fontId="15" fillId="0" borderId="0" xfId="0" applyFont="1" applyAlignment="1">
      <alignment wrapText="1"/>
    </xf>
    <xf numFmtId="0" fontId="35" fillId="0" borderId="0" xfId="0" applyFont="1" applyAlignment="1">
      <alignment horizontal="center"/>
    </xf>
    <xf numFmtId="0" fontId="36" fillId="0" borderId="0" xfId="0" applyFont="1" applyAlignment="1">
      <alignment vertical="center"/>
    </xf>
    <xf numFmtId="0" fontId="35" fillId="0" borderId="0" xfId="0" applyFont="1"/>
    <xf numFmtId="0" fontId="37" fillId="0" borderId="0" xfId="0" applyFont="1" applyAlignment="1">
      <alignment vertical="center"/>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167" fontId="29" fillId="0" borderId="8" xfId="0" applyNumberFormat="1" applyFont="1" applyBorder="1" applyAlignment="1">
      <alignment horizontal="center" vertical="center"/>
    </xf>
    <xf numFmtId="4" fontId="15"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164" fontId="17" fillId="0" borderId="1" xfId="1" applyFont="1" applyBorder="1" applyAlignment="1">
      <alignment horizontal="center" vertical="center" wrapText="1"/>
    </xf>
    <xf numFmtId="0" fontId="25" fillId="0" borderId="0" xfId="0" applyFont="1" applyAlignment="1">
      <alignment horizontal="center" vertical="center"/>
    </xf>
    <xf numFmtId="0" fontId="34" fillId="0" borderId="0" xfId="0" applyFont="1" applyAlignment="1">
      <alignment horizontal="center" vertical="center"/>
    </xf>
    <xf numFmtId="22" fontId="15" fillId="0" borderId="1" xfId="0" applyNumberFormat="1" applyFont="1" applyBorder="1" applyAlignment="1">
      <alignment horizontal="center" vertical="center" wrapText="1"/>
    </xf>
    <xf numFmtId="4" fontId="17" fillId="0" borderId="1"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wrapText="1"/>
    </xf>
    <xf numFmtId="4" fontId="39" fillId="0" borderId="1" xfId="0" applyNumberFormat="1" applyFont="1" applyBorder="1" applyAlignment="1">
      <alignment horizontal="center" vertical="center" wrapText="1"/>
    </xf>
    <xf numFmtId="0" fontId="40" fillId="0" borderId="1" xfId="0" applyFont="1" applyBorder="1" applyAlignment="1">
      <alignment horizontal="center" vertical="center" wrapText="1"/>
    </xf>
    <xf numFmtId="4" fontId="41" fillId="0" borderId="0" xfId="0" applyNumberFormat="1" applyFont="1" applyAlignment="1">
      <alignment horizontal="center" vertical="center"/>
    </xf>
    <xf numFmtId="0" fontId="41" fillId="0" borderId="1" xfId="0" applyFont="1" applyBorder="1" applyAlignment="1">
      <alignment horizontal="center" vertical="center" wrapText="1"/>
    </xf>
    <xf numFmtId="0" fontId="0" fillId="0" borderId="12" xfId="0" applyBorder="1" applyAlignment="1">
      <alignment horizontal="center"/>
    </xf>
    <xf numFmtId="0" fontId="2" fillId="0" borderId="0" xfId="0" applyFont="1" applyAlignment="1">
      <alignment horizontal="left" vertical="center" wrapText="1"/>
    </xf>
    <xf numFmtId="0" fontId="17" fillId="0" borderId="0" xfId="0" applyFont="1" applyBorder="1" applyAlignment="1">
      <alignment horizontal="right" vertical="center"/>
    </xf>
    <xf numFmtId="0" fontId="17" fillId="0" borderId="8" xfId="0" applyFont="1" applyBorder="1" applyAlignment="1">
      <alignment horizontal="right" vertical="center"/>
    </xf>
    <xf numFmtId="0" fontId="15" fillId="0" borderId="8" xfId="0" applyFont="1" applyBorder="1" applyAlignment="1">
      <alignment horizontal="right" vertical="center" wrapText="1"/>
    </xf>
    <xf numFmtId="165" fontId="0" fillId="2" borderId="5" xfId="0" applyNumberFormat="1" applyFill="1" applyBorder="1" applyAlignment="1">
      <alignment horizontal="center" vertical="center" wrapText="1"/>
    </xf>
    <xf numFmtId="165" fontId="0" fillId="2" borderId="12" xfId="0" applyNumberFormat="1" applyFill="1" applyBorder="1" applyAlignment="1">
      <alignment horizontal="center" vertical="center" wrapText="1"/>
    </xf>
    <xf numFmtId="0" fontId="25" fillId="0" borderId="0" xfId="0" applyFont="1" applyAlignment="1">
      <alignment horizontal="center" vertical="center"/>
    </xf>
    <xf numFmtId="164" fontId="17" fillId="0" borderId="0" xfId="1" applyFont="1" applyBorder="1" applyAlignment="1">
      <alignment horizontal="center" vertical="center"/>
    </xf>
    <xf numFmtId="0" fontId="34" fillId="0" borderId="0" xfId="0" applyFont="1" applyAlignment="1">
      <alignment horizontal="center" vertical="center"/>
    </xf>
    <xf numFmtId="0" fontId="6" fillId="0" borderId="0" xfId="0" applyFont="1" applyAlignment="1">
      <alignment horizontal="center" vertical="center"/>
    </xf>
    <xf numFmtId="0" fontId="22" fillId="0" borderId="0" xfId="0" applyFont="1" applyAlignment="1">
      <alignment horizontal="center" vertical="center" wrapText="1"/>
    </xf>
    <xf numFmtId="0" fontId="6" fillId="0" borderId="0" xfId="0" applyFont="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164" fontId="0" fillId="2" borderId="10" xfId="1" applyFont="1" applyFill="1" applyBorder="1" applyAlignment="1">
      <alignment horizontal="center" vertical="center" wrapText="1"/>
    </xf>
    <xf numFmtId="164" fontId="0" fillId="2" borderId="11" xfId="1" applyFont="1" applyFill="1" applyBorder="1" applyAlignment="1">
      <alignment horizontal="center" vertical="center" wrapText="1"/>
    </xf>
    <xf numFmtId="0" fontId="9" fillId="0" borderId="0" xfId="0" applyFont="1" applyAlignment="1">
      <alignment horizontal="left" vertical="top" wrapText="1"/>
    </xf>
    <xf numFmtId="164" fontId="23" fillId="0" borderId="8" xfId="1" applyFont="1" applyFill="1" applyBorder="1" applyAlignment="1">
      <alignment horizontal="right" vertical="center" wrapText="1"/>
    </xf>
    <xf numFmtId="0" fontId="1" fillId="0" borderId="0" xfId="0" applyFont="1" applyBorder="1" applyAlignment="1">
      <alignment horizontal="right" vertical="center" wrapText="1"/>
    </xf>
    <xf numFmtId="0" fontId="1" fillId="0" borderId="8" xfId="0" applyFont="1" applyBorder="1" applyAlignment="1">
      <alignment horizontal="right" vertical="center" wrapText="1"/>
    </xf>
    <xf numFmtId="0" fontId="10" fillId="2" borderId="1" xfId="0" applyFont="1" applyFill="1" applyBorder="1" applyAlignment="1">
      <alignment horizontal="center" vertical="center" wrapText="1"/>
    </xf>
    <xf numFmtId="0" fontId="4" fillId="0" borderId="0" xfId="0" applyFont="1" applyAlignment="1">
      <alignment horizontal="left"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cellXfs>
  <cellStyles count="7">
    <cellStyle name="Comma" xfId="1" builtinId="3"/>
    <cellStyle name="Comma 2" xfId="2" xr:uid="{00000000-0005-0000-0000-000001000000}"/>
    <cellStyle name="Comma 2 2" xfId="4" xr:uid="{EBCC314D-9305-4B0A-A2C9-78AAED1733B0}"/>
    <cellStyle name="Comma 2 3" xfId="5" xr:uid="{00000000-0005-0000-0000-000001000000}"/>
    <cellStyle name="Comma 3" xfId="6" xr:uid="{00000000-0005-0000-0000-000002000000}"/>
    <cellStyle name="Normal" xfId="0" builtinId="0"/>
    <cellStyle name="Normal 2" xfId="3"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microsoft.com/office/2007/relationships/hdphoto" Target="../media/hdphoto1.wdp"/><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76200</xdr:colOff>
      <xdr:row>59</xdr:row>
      <xdr:rowOff>85725</xdr:rowOff>
    </xdr:from>
    <xdr:to>
      <xdr:col>2</xdr:col>
      <xdr:colOff>1053548</xdr:colOff>
      <xdr:row>66</xdr:row>
      <xdr:rowOff>10639</xdr:rowOff>
    </xdr:to>
    <xdr:pic>
      <xdr:nvPicPr>
        <xdr:cNvPr id="8" name="Picture 7">
          <a:extLst>
            <a:ext uri="{FF2B5EF4-FFF2-40B4-BE49-F238E27FC236}">
              <a16:creationId xmlns:a16="http://schemas.microsoft.com/office/drawing/2014/main" id="{197BA666-8A0A-4416-9A11-EFB3FC2596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0150" y="22736175"/>
          <a:ext cx="977348" cy="1182214"/>
        </a:xfrm>
        <a:prstGeom prst="rect">
          <a:avLst/>
        </a:prstGeom>
      </xdr:spPr>
    </xdr:pic>
    <xdr:clientData/>
  </xdr:twoCellAnchor>
  <xdr:twoCellAnchor editAs="oneCell">
    <xdr:from>
      <xdr:col>5</xdr:col>
      <xdr:colOff>1000125</xdr:colOff>
      <xdr:row>61</xdr:row>
      <xdr:rowOff>9525</xdr:rowOff>
    </xdr:from>
    <xdr:to>
      <xdr:col>6</xdr:col>
      <xdr:colOff>1144360</xdr:colOff>
      <xdr:row>63</xdr:row>
      <xdr:rowOff>154720</xdr:rowOff>
    </xdr:to>
    <xdr:pic>
      <xdr:nvPicPr>
        <xdr:cNvPr id="9" name="Picture 8">
          <a:extLst>
            <a:ext uri="{FF2B5EF4-FFF2-40B4-BE49-F238E27FC236}">
              <a16:creationId xmlns:a16="http://schemas.microsoft.com/office/drawing/2014/main" id="{E7A7F9A1-8B3A-4755-BAC0-4DBF8C19F7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58150" y="23002875"/>
          <a:ext cx="1211035" cy="488095"/>
        </a:xfrm>
        <a:prstGeom prst="rect">
          <a:avLst/>
        </a:prstGeom>
      </xdr:spPr>
    </xdr:pic>
    <xdr:clientData/>
  </xdr:twoCellAnchor>
  <xdr:twoCellAnchor editAs="oneCell">
    <xdr:from>
      <xdr:col>2</xdr:col>
      <xdr:colOff>1019175</xdr:colOff>
      <xdr:row>63</xdr:row>
      <xdr:rowOff>95250</xdr:rowOff>
    </xdr:from>
    <xdr:to>
      <xdr:col>2</xdr:col>
      <xdr:colOff>2124075</xdr:colOff>
      <xdr:row>70</xdr:row>
      <xdr:rowOff>138952</xdr:rowOff>
    </xdr:to>
    <xdr:pic>
      <xdr:nvPicPr>
        <xdr:cNvPr id="10" name="Picture 9">
          <a:extLst>
            <a:ext uri="{FF2B5EF4-FFF2-40B4-BE49-F238E27FC236}">
              <a16:creationId xmlns:a16="http://schemas.microsoft.com/office/drawing/2014/main" id="{3BA8A50C-51C6-495A-AC47-371704EED09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43125" y="23431500"/>
          <a:ext cx="1104900" cy="1339102"/>
        </a:xfrm>
        <a:prstGeom prst="rect">
          <a:avLst/>
        </a:prstGeom>
      </xdr:spPr>
    </xdr:pic>
    <xdr:clientData/>
  </xdr:twoCellAnchor>
  <xdr:twoCellAnchor editAs="oneCell">
    <xdr:from>
      <xdr:col>5</xdr:col>
      <xdr:colOff>285750</xdr:colOff>
      <xdr:row>63</xdr:row>
      <xdr:rowOff>152400</xdr:rowOff>
    </xdr:from>
    <xdr:to>
      <xdr:col>6</xdr:col>
      <xdr:colOff>295275</xdr:colOff>
      <xdr:row>69</xdr:row>
      <xdr:rowOff>170949</xdr:rowOff>
    </xdr:to>
    <xdr:pic>
      <xdr:nvPicPr>
        <xdr:cNvPr id="11" name="Picture 10">
          <a:extLst>
            <a:ext uri="{FF2B5EF4-FFF2-40B4-BE49-F238E27FC236}">
              <a16:creationId xmlns:a16="http://schemas.microsoft.com/office/drawing/2014/main" id="{AA2F348C-2D75-4FAC-B384-87B28BE4D54E}"/>
            </a:ext>
          </a:extLst>
        </xdr:cNvPr>
        <xdr:cNvPicPr>
          <a:picLocks noChangeAspect="1"/>
        </xdr:cNvPicPr>
      </xdr:nvPicPr>
      <xdr:blipFill>
        <a:blip xmlns:r="http://schemas.openxmlformats.org/officeDocument/2006/relationships" r:embed="rId4" cstate="print">
          <a:grayscl/>
          <a:extLst>
            <a:ext uri="{BEBA8EAE-BF5A-486C-A8C5-ECC9F3942E4B}">
              <a14:imgProps xmlns:a14="http://schemas.microsoft.com/office/drawing/2010/main">
                <a14:imgLayer r:embed="rId5">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343775" y="23488650"/>
          <a:ext cx="1076325" cy="1132974"/>
        </a:xfrm>
        <a:prstGeom prst="rect">
          <a:avLst/>
        </a:prstGeom>
      </xdr:spPr>
    </xdr:pic>
    <xdr:clientData/>
  </xdr:twoCellAnchor>
  <xdr:twoCellAnchor editAs="oneCell">
    <xdr:from>
      <xdr:col>3</xdr:col>
      <xdr:colOff>85725</xdr:colOff>
      <xdr:row>59</xdr:row>
      <xdr:rowOff>152400</xdr:rowOff>
    </xdr:from>
    <xdr:to>
      <xdr:col>4</xdr:col>
      <xdr:colOff>28575</xdr:colOff>
      <xdr:row>65</xdr:row>
      <xdr:rowOff>123825</xdr:rowOff>
    </xdr:to>
    <xdr:pic>
      <xdr:nvPicPr>
        <xdr:cNvPr id="12" name="Picture 11">
          <a:extLst>
            <a:ext uri="{FF2B5EF4-FFF2-40B4-BE49-F238E27FC236}">
              <a16:creationId xmlns:a16="http://schemas.microsoft.com/office/drawing/2014/main" id="{6A40518A-F90B-4071-9E90-5ECEFA4A7C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00550" y="22802850"/>
          <a:ext cx="1047750" cy="1047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943804</xdr:colOff>
      <xdr:row>15</xdr:row>
      <xdr:rowOff>91937</xdr:rowOff>
    </xdr:from>
    <xdr:to>
      <xdr:col>2</xdr:col>
      <xdr:colOff>1914526</xdr:colOff>
      <xdr:row>22</xdr:row>
      <xdr:rowOff>76900</xdr:rowOff>
    </xdr:to>
    <xdr:pic>
      <xdr:nvPicPr>
        <xdr:cNvPr id="2" name="Picture 1">
          <a:extLst>
            <a:ext uri="{FF2B5EF4-FFF2-40B4-BE49-F238E27FC236}">
              <a16:creationId xmlns:a16="http://schemas.microsoft.com/office/drawing/2014/main" id="{44C769C5-A659-448D-BB8D-860BD3CCBF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05854" y="4444862"/>
          <a:ext cx="970722" cy="1166063"/>
        </a:xfrm>
        <a:prstGeom prst="rect">
          <a:avLst/>
        </a:prstGeom>
      </xdr:spPr>
    </xdr:pic>
    <xdr:clientData/>
  </xdr:twoCellAnchor>
  <xdr:twoCellAnchor editAs="oneCell">
    <xdr:from>
      <xdr:col>7</xdr:col>
      <xdr:colOff>991013</xdr:colOff>
      <xdr:row>17</xdr:row>
      <xdr:rowOff>24020</xdr:rowOff>
    </xdr:from>
    <xdr:to>
      <xdr:col>9</xdr:col>
      <xdr:colOff>109447</xdr:colOff>
      <xdr:row>20</xdr:row>
      <xdr:rowOff>1079</xdr:rowOff>
    </xdr:to>
    <xdr:pic>
      <xdr:nvPicPr>
        <xdr:cNvPr id="4" name="Picture 3">
          <a:extLst>
            <a:ext uri="{FF2B5EF4-FFF2-40B4-BE49-F238E27FC236}">
              <a16:creationId xmlns:a16="http://schemas.microsoft.com/office/drawing/2014/main" id="{AB0EE9C1-A02F-4363-A33F-4345E29809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96738" y="4710320"/>
          <a:ext cx="1204409" cy="481884"/>
        </a:xfrm>
        <a:prstGeom prst="rect">
          <a:avLst/>
        </a:prstGeom>
      </xdr:spPr>
    </xdr:pic>
    <xdr:clientData/>
  </xdr:twoCellAnchor>
  <xdr:twoCellAnchor editAs="oneCell">
    <xdr:from>
      <xdr:col>2</xdr:col>
      <xdr:colOff>842341</xdr:colOff>
      <xdr:row>21</xdr:row>
      <xdr:rowOff>53838</xdr:rowOff>
    </xdr:from>
    <xdr:to>
      <xdr:col>2</xdr:col>
      <xdr:colOff>1940615</xdr:colOff>
      <xdr:row>28</xdr:row>
      <xdr:rowOff>116176</xdr:rowOff>
    </xdr:to>
    <xdr:pic>
      <xdr:nvPicPr>
        <xdr:cNvPr id="5" name="Picture 4">
          <a:extLst>
            <a:ext uri="{FF2B5EF4-FFF2-40B4-BE49-F238E27FC236}">
              <a16:creationId xmlns:a16="http://schemas.microsoft.com/office/drawing/2014/main" id="{56692A08-32E8-458B-90F3-21BFE8A834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4391" y="5406888"/>
          <a:ext cx="1098274" cy="1329163"/>
        </a:xfrm>
        <a:prstGeom prst="rect">
          <a:avLst/>
        </a:prstGeom>
      </xdr:spPr>
    </xdr:pic>
    <xdr:clientData/>
  </xdr:twoCellAnchor>
  <xdr:twoCellAnchor editAs="oneCell">
    <xdr:from>
      <xdr:col>6</xdr:col>
      <xdr:colOff>96907</xdr:colOff>
      <xdr:row>21</xdr:row>
      <xdr:rowOff>135421</xdr:rowOff>
    </xdr:from>
    <xdr:to>
      <xdr:col>7</xdr:col>
      <xdr:colOff>385556</xdr:colOff>
      <xdr:row>27</xdr:row>
      <xdr:rowOff>175090</xdr:rowOff>
    </xdr:to>
    <xdr:pic>
      <xdr:nvPicPr>
        <xdr:cNvPr id="6" name="Picture 5">
          <a:extLst>
            <a:ext uri="{FF2B5EF4-FFF2-40B4-BE49-F238E27FC236}">
              <a16:creationId xmlns:a16="http://schemas.microsoft.com/office/drawing/2014/main" id="{CFEE674D-8924-4A5F-A978-5FEB291B0D37}"/>
            </a:ext>
          </a:extLst>
        </xdr:cNvPr>
        <xdr:cNvPicPr>
          <a:picLocks noChangeAspect="1"/>
        </xdr:cNvPicPr>
      </xdr:nvPicPr>
      <xdr:blipFill>
        <a:blip xmlns:r="http://schemas.openxmlformats.org/officeDocument/2006/relationships" r:embed="rId4" cstate="print">
          <a:grayscl/>
          <a:extLst>
            <a:ext uri="{BEBA8EAE-BF5A-486C-A8C5-ECC9F3942E4B}">
              <a14:imgProps xmlns:a14="http://schemas.microsoft.com/office/drawing/2010/main">
                <a14:imgLayer r:embed="rId5">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021582" y="5488471"/>
          <a:ext cx="1069699" cy="1125519"/>
        </a:xfrm>
        <a:prstGeom prst="rect">
          <a:avLst/>
        </a:prstGeom>
      </xdr:spPr>
    </xdr:pic>
    <xdr:clientData/>
  </xdr:twoCellAnchor>
  <xdr:twoCellAnchor editAs="oneCell">
    <xdr:from>
      <xdr:col>3</xdr:col>
      <xdr:colOff>819150</xdr:colOff>
      <xdr:row>15</xdr:row>
      <xdr:rowOff>114300</xdr:rowOff>
    </xdr:from>
    <xdr:to>
      <xdr:col>5</xdr:col>
      <xdr:colOff>190500</xdr:colOff>
      <xdr:row>21</xdr:row>
      <xdr:rowOff>161925</xdr:rowOff>
    </xdr:to>
    <xdr:pic>
      <xdr:nvPicPr>
        <xdr:cNvPr id="7" name="Picture 6">
          <a:extLst>
            <a:ext uri="{FF2B5EF4-FFF2-40B4-BE49-F238E27FC236}">
              <a16:creationId xmlns:a16="http://schemas.microsoft.com/office/drawing/2014/main" id="{24E8D572-0FC3-426E-836F-646AF466E6C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867275" y="4467225"/>
          <a:ext cx="1047750" cy="1047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571500</xdr:colOff>
      <xdr:row>8</xdr:row>
      <xdr:rowOff>175260</xdr:rowOff>
    </xdr:from>
    <xdr:ext cx="6347460" cy="718466"/>
    <xdr:sp macro="" textlink="">
      <xdr:nvSpPr>
        <xdr:cNvPr id="7" name="TextBox 6">
          <a:extLst>
            <a:ext uri="{FF2B5EF4-FFF2-40B4-BE49-F238E27FC236}">
              <a16:creationId xmlns:a16="http://schemas.microsoft.com/office/drawing/2014/main" id="{6B039B86-7B20-41C0-BE93-1423208D6E71}"/>
            </a:ext>
          </a:extLst>
        </xdr:cNvPr>
        <xdr:cNvSpPr txBox="1"/>
      </xdr:nvSpPr>
      <xdr:spPr>
        <a:xfrm>
          <a:off x="1303020" y="1600200"/>
          <a:ext cx="6347460" cy="7184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4000"/>
            <a:t>No Procurement Transactions</a:t>
          </a:r>
        </a:p>
      </xdr:txBody>
    </xdr:sp>
    <xdr:clientData/>
  </xdr:oneCellAnchor>
  <xdr:twoCellAnchor editAs="oneCell">
    <xdr:from>
      <xdr:col>2</xdr:col>
      <xdr:colOff>0</xdr:colOff>
      <xdr:row>39</xdr:row>
      <xdr:rowOff>0</xdr:rowOff>
    </xdr:from>
    <xdr:to>
      <xdr:col>2</xdr:col>
      <xdr:colOff>304800</xdr:colOff>
      <xdr:row>40</xdr:row>
      <xdr:rowOff>114300</xdr:rowOff>
    </xdr:to>
    <xdr:sp macro="" textlink="">
      <xdr:nvSpPr>
        <xdr:cNvPr id="1025" name="AutoShape 1">
          <a:extLst>
            <a:ext uri="{FF2B5EF4-FFF2-40B4-BE49-F238E27FC236}">
              <a16:creationId xmlns:a16="http://schemas.microsoft.com/office/drawing/2014/main" id="{2D5DEFB3-7895-C2AA-B876-C2D4CF5DE797}"/>
            </a:ext>
          </a:extLst>
        </xdr:cNvPr>
        <xdr:cNvSpPr>
          <a:spLocks noChangeAspect="1" noChangeArrowheads="1"/>
        </xdr:cNvSpPr>
      </xdr:nvSpPr>
      <xdr:spPr bwMode="auto">
        <a:xfrm>
          <a:off x="3486150" y="733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769326</xdr:colOff>
      <xdr:row>14</xdr:row>
      <xdr:rowOff>161192</xdr:rowOff>
    </xdr:from>
    <xdr:to>
      <xdr:col>1</xdr:col>
      <xdr:colOff>1746674</xdr:colOff>
      <xdr:row>21</xdr:row>
      <xdr:rowOff>75849</xdr:rowOff>
    </xdr:to>
    <xdr:pic>
      <xdr:nvPicPr>
        <xdr:cNvPr id="4" name="Picture 3">
          <a:extLst>
            <a:ext uri="{FF2B5EF4-FFF2-40B4-BE49-F238E27FC236}">
              <a16:creationId xmlns:a16="http://schemas.microsoft.com/office/drawing/2014/main" id="{1A2AF647-2862-4D8B-AE46-E43BAE4BA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87364" y="2762250"/>
          <a:ext cx="977348" cy="1182214"/>
        </a:xfrm>
        <a:prstGeom prst="rect">
          <a:avLst/>
        </a:prstGeom>
      </xdr:spPr>
    </xdr:pic>
    <xdr:clientData/>
  </xdr:twoCellAnchor>
  <xdr:twoCellAnchor editAs="oneCell">
    <xdr:from>
      <xdr:col>6</xdr:col>
      <xdr:colOff>586154</xdr:colOff>
      <xdr:row>16</xdr:row>
      <xdr:rowOff>65942</xdr:rowOff>
    </xdr:from>
    <xdr:to>
      <xdr:col>8</xdr:col>
      <xdr:colOff>265862</xdr:colOff>
      <xdr:row>19</xdr:row>
      <xdr:rowOff>4518</xdr:rowOff>
    </xdr:to>
    <xdr:pic>
      <xdr:nvPicPr>
        <xdr:cNvPr id="6" name="Picture 5">
          <a:extLst>
            <a:ext uri="{FF2B5EF4-FFF2-40B4-BE49-F238E27FC236}">
              <a16:creationId xmlns:a16="http://schemas.microsoft.com/office/drawing/2014/main" id="{6139CAE2-0625-4A2F-B0EE-99A17B8666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61789" y="3062654"/>
          <a:ext cx="1211035" cy="488095"/>
        </a:xfrm>
        <a:prstGeom prst="rect">
          <a:avLst/>
        </a:prstGeom>
      </xdr:spPr>
    </xdr:pic>
    <xdr:clientData/>
  </xdr:twoCellAnchor>
  <xdr:twoCellAnchor editAs="oneCell">
    <xdr:from>
      <xdr:col>1</xdr:col>
      <xdr:colOff>747348</xdr:colOff>
      <xdr:row>19</xdr:row>
      <xdr:rowOff>124558</xdr:rowOff>
    </xdr:from>
    <xdr:to>
      <xdr:col>1</xdr:col>
      <xdr:colOff>1852248</xdr:colOff>
      <xdr:row>27</xdr:row>
      <xdr:rowOff>174122</xdr:rowOff>
    </xdr:to>
    <xdr:pic>
      <xdr:nvPicPr>
        <xdr:cNvPr id="8" name="Picture 7">
          <a:extLst>
            <a:ext uri="{FF2B5EF4-FFF2-40B4-BE49-F238E27FC236}">
              <a16:creationId xmlns:a16="http://schemas.microsoft.com/office/drawing/2014/main" id="{C0DF9E13-60D9-4E55-AD95-62FF63DFFA5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5386" y="3670789"/>
          <a:ext cx="1104900" cy="1339102"/>
        </a:xfrm>
        <a:prstGeom prst="rect">
          <a:avLst/>
        </a:prstGeom>
      </xdr:spPr>
    </xdr:pic>
    <xdr:clientData/>
  </xdr:twoCellAnchor>
  <xdr:twoCellAnchor editAs="oneCell">
    <xdr:from>
      <xdr:col>5</xdr:col>
      <xdr:colOff>65941</xdr:colOff>
      <xdr:row>21</xdr:row>
      <xdr:rowOff>21981</xdr:rowOff>
    </xdr:from>
    <xdr:to>
      <xdr:col>6</xdr:col>
      <xdr:colOff>26375</xdr:colOff>
      <xdr:row>26</xdr:row>
      <xdr:rowOff>99877</xdr:rowOff>
    </xdr:to>
    <xdr:pic>
      <xdr:nvPicPr>
        <xdr:cNvPr id="9" name="Picture 8">
          <a:extLst>
            <a:ext uri="{FF2B5EF4-FFF2-40B4-BE49-F238E27FC236}">
              <a16:creationId xmlns:a16="http://schemas.microsoft.com/office/drawing/2014/main" id="{2BBFC9B1-F9D7-4F72-A75F-16C86021A097}"/>
            </a:ext>
          </a:extLst>
        </xdr:cNvPr>
        <xdr:cNvPicPr>
          <a:picLocks noChangeAspect="1"/>
        </xdr:cNvPicPr>
      </xdr:nvPicPr>
      <xdr:blipFill>
        <a:blip xmlns:r="http://schemas.openxmlformats.org/officeDocument/2006/relationships" r:embed="rId4" cstate="print">
          <a:grayscl/>
          <a:extLst>
            <a:ext uri="{BEBA8EAE-BF5A-486C-A8C5-ECC9F3942E4B}">
              <a14:imgProps xmlns:a14="http://schemas.microsoft.com/office/drawing/2010/main">
                <a14:imgLayer r:embed="rId5">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6462345" y="3890596"/>
          <a:ext cx="839665" cy="883858"/>
        </a:xfrm>
        <a:prstGeom prst="rect">
          <a:avLst/>
        </a:prstGeom>
      </xdr:spPr>
    </xdr:pic>
    <xdr:clientData/>
  </xdr:twoCellAnchor>
  <xdr:twoCellAnchor editAs="oneCell">
    <xdr:from>
      <xdr:col>2</xdr:col>
      <xdr:colOff>915865</xdr:colOff>
      <xdr:row>15</xdr:row>
      <xdr:rowOff>58614</xdr:rowOff>
    </xdr:from>
    <xdr:to>
      <xdr:col>4</xdr:col>
      <xdr:colOff>73266</xdr:colOff>
      <xdr:row>20</xdr:row>
      <xdr:rowOff>146535</xdr:rowOff>
    </xdr:to>
    <xdr:pic>
      <xdr:nvPicPr>
        <xdr:cNvPr id="10" name="Picture 9">
          <a:extLst>
            <a:ext uri="{FF2B5EF4-FFF2-40B4-BE49-F238E27FC236}">
              <a16:creationId xmlns:a16="http://schemas.microsoft.com/office/drawing/2014/main" id="{8F35970A-5E33-48CF-A7F0-93C945D1E4E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03480" y="2857499"/>
          <a:ext cx="996459" cy="9964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198"/>
  <sheetViews>
    <sheetView tabSelected="1" view="pageBreakPreview" topLeftCell="A43" zoomScaleNormal="100" zoomScaleSheetLayoutView="100" workbookViewId="0">
      <selection activeCell="D77" sqref="D77"/>
    </sheetView>
  </sheetViews>
  <sheetFormatPr defaultColWidth="9.140625" defaultRowHeight="15" x14ac:dyDescent="0.25"/>
  <cols>
    <col min="1" max="1" width="4.5703125" customWidth="1"/>
    <col min="2" max="2" width="12.28515625" style="2" customWidth="1"/>
    <col min="3" max="3" width="47.85546875" customWidth="1"/>
    <col min="4" max="4" width="16.5703125" style="11" customWidth="1"/>
    <col min="5" max="5" width="24.5703125" style="17" customWidth="1"/>
    <col min="6" max="6" width="16" style="12" customWidth="1"/>
    <col min="7" max="7" width="17.5703125" style="13" customWidth="1"/>
    <col min="8" max="8" width="15.7109375" style="52" customWidth="1"/>
  </cols>
  <sheetData>
    <row r="1" spans="1:13" x14ac:dyDescent="0.25">
      <c r="B1" s="28" t="s">
        <v>12</v>
      </c>
    </row>
    <row r="2" spans="1:13" x14ac:dyDescent="0.25">
      <c r="B2" s="126" t="s">
        <v>0</v>
      </c>
      <c r="C2" s="126"/>
      <c r="D2" s="126"/>
      <c r="E2" s="126"/>
      <c r="F2" s="126"/>
      <c r="G2" s="126"/>
      <c r="H2" s="126"/>
      <c r="I2" s="2"/>
      <c r="J2" s="2"/>
      <c r="K2" s="2"/>
      <c r="L2" s="2"/>
      <c r="M2" s="2"/>
    </row>
    <row r="3" spans="1:13" ht="12" customHeight="1" x14ac:dyDescent="0.25">
      <c r="B3" s="127" t="s">
        <v>19</v>
      </c>
      <c r="C3" s="127"/>
      <c r="D3" s="127"/>
      <c r="E3" s="127"/>
      <c r="F3" s="127"/>
      <c r="G3" s="127"/>
      <c r="H3" s="127"/>
      <c r="I3" s="3"/>
      <c r="J3" s="3"/>
      <c r="K3" s="3"/>
      <c r="L3" s="3"/>
      <c r="M3" s="3"/>
    </row>
    <row r="4" spans="1:13" ht="7.5" customHeight="1" x14ac:dyDescent="0.25">
      <c r="B4" s="29"/>
      <c r="C4" s="29"/>
      <c r="D4" s="30"/>
      <c r="E4" s="29"/>
      <c r="F4" s="29"/>
      <c r="G4" s="30"/>
      <c r="H4" s="31"/>
      <c r="I4" s="3"/>
      <c r="J4" s="3"/>
      <c r="K4" s="3"/>
      <c r="L4" s="3"/>
      <c r="M4" s="3"/>
    </row>
    <row r="5" spans="1:13" ht="11.25" customHeight="1" x14ac:dyDescent="0.25">
      <c r="B5" s="128" t="s">
        <v>10</v>
      </c>
      <c r="C5" s="128"/>
      <c r="D5" s="128"/>
      <c r="E5" s="128"/>
      <c r="F5" s="128"/>
      <c r="G5" s="128"/>
      <c r="H5" s="128"/>
      <c r="I5" s="3"/>
      <c r="J5" s="3"/>
      <c r="K5" s="3"/>
      <c r="L5" s="3"/>
      <c r="M5" s="3"/>
    </row>
    <row r="6" spans="1:13" ht="11.25" customHeight="1" x14ac:dyDescent="0.25">
      <c r="B6" s="128" t="s">
        <v>42</v>
      </c>
      <c r="C6" s="128"/>
      <c r="D6" s="128"/>
      <c r="E6" s="128"/>
      <c r="F6" s="128"/>
      <c r="G6" s="128"/>
      <c r="H6" s="128"/>
      <c r="I6" s="3"/>
      <c r="J6" s="3"/>
      <c r="K6" s="3"/>
      <c r="L6" s="3"/>
      <c r="M6" s="3"/>
    </row>
    <row r="7" spans="1:13" ht="15.75" thickBot="1" x14ac:dyDescent="0.3">
      <c r="B7" s="32"/>
      <c r="C7" s="32"/>
    </row>
    <row r="8" spans="1:13" ht="15" customHeight="1" thickTop="1" x14ac:dyDescent="0.25">
      <c r="A8" s="116"/>
      <c r="B8" s="129" t="s">
        <v>1</v>
      </c>
      <c r="C8" s="129" t="s">
        <v>13</v>
      </c>
      <c r="D8" s="131" t="s">
        <v>3</v>
      </c>
      <c r="E8" s="131" t="s">
        <v>6</v>
      </c>
      <c r="F8" s="131" t="s">
        <v>17</v>
      </c>
      <c r="G8" s="131" t="s">
        <v>2</v>
      </c>
      <c r="H8" s="121" t="s">
        <v>14</v>
      </c>
    </row>
    <row r="9" spans="1:13" x14ac:dyDescent="0.25">
      <c r="A9" s="116"/>
      <c r="B9" s="130"/>
      <c r="C9" s="130"/>
      <c r="D9" s="132"/>
      <c r="E9" s="132"/>
      <c r="F9" s="132"/>
      <c r="G9" s="132"/>
      <c r="H9" s="122"/>
    </row>
    <row r="10" spans="1:13" ht="25.5" x14ac:dyDescent="0.25">
      <c r="A10" s="102">
        <v>1</v>
      </c>
      <c r="B10" s="98">
        <v>2025010240</v>
      </c>
      <c r="C10" s="98" t="s">
        <v>43</v>
      </c>
      <c r="D10" s="101">
        <v>411100</v>
      </c>
      <c r="E10" s="98" t="s">
        <v>44</v>
      </c>
      <c r="F10" s="103" t="s">
        <v>45</v>
      </c>
      <c r="G10" s="101">
        <v>289278</v>
      </c>
      <c r="H10" s="106" t="s">
        <v>46</v>
      </c>
      <c r="I10" s="35"/>
      <c r="J10" s="35"/>
      <c r="K10" s="35"/>
    </row>
    <row r="11" spans="1:13" s="67" customFormat="1" ht="25.5" x14ac:dyDescent="0.25">
      <c r="A11" s="102">
        <v>2</v>
      </c>
      <c r="B11" s="98">
        <v>2025010696</v>
      </c>
      <c r="C11" s="98" t="s">
        <v>47</v>
      </c>
      <c r="D11" s="101">
        <v>509065</v>
      </c>
      <c r="E11" s="98" t="s">
        <v>48</v>
      </c>
      <c r="F11" s="103" t="s">
        <v>49</v>
      </c>
      <c r="G11" s="101">
        <v>507602.98</v>
      </c>
      <c r="H11" s="106" t="s">
        <v>46</v>
      </c>
      <c r="I11" s="68"/>
      <c r="J11" s="68"/>
      <c r="K11" s="68"/>
    </row>
    <row r="12" spans="1:13" s="67" customFormat="1" ht="38.25" x14ac:dyDescent="0.25">
      <c r="A12" s="102">
        <v>3</v>
      </c>
      <c r="B12" s="98">
        <v>2025010707</v>
      </c>
      <c r="C12" s="98" t="s">
        <v>50</v>
      </c>
      <c r="D12" s="101">
        <v>1034161.66</v>
      </c>
      <c r="E12" s="98" t="s">
        <v>33</v>
      </c>
      <c r="F12" s="103" t="s">
        <v>49</v>
      </c>
      <c r="G12" s="101">
        <v>1034000.66</v>
      </c>
      <c r="H12" s="106" t="s">
        <v>46</v>
      </c>
      <c r="I12" s="68"/>
      <c r="J12" s="68"/>
      <c r="K12" s="68"/>
    </row>
    <row r="13" spans="1:13" s="67" customFormat="1" ht="38.25" x14ac:dyDescent="0.25">
      <c r="A13" s="102">
        <v>4</v>
      </c>
      <c r="B13" s="98">
        <v>2025020764</v>
      </c>
      <c r="C13" s="98" t="s">
        <v>51</v>
      </c>
      <c r="D13" s="101">
        <v>1019481</v>
      </c>
      <c r="E13" s="98" t="s">
        <v>33</v>
      </c>
      <c r="F13" s="103" t="s">
        <v>49</v>
      </c>
      <c r="G13" s="101">
        <v>1018923</v>
      </c>
      <c r="H13" s="106" t="s">
        <v>46</v>
      </c>
      <c r="I13" s="68"/>
      <c r="J13" s="68"/>
      <c r="K13" s="68"/>
    </row>
    <row r="14" spans="1:13" s="67" customFormat="1" ht="38.25" x14ac:dyDescent="0.25">
      <c r="A14" s="102">
        <v>5</v>
      </c>
      <c r="B14" s="98">
        <v>2025020776</v>
      </c>
      <c r="C14" s="98" t="s">
        <v>52</v>
      </c>
      <c r="D14" s="101">
        <v>673000</v>
      </c>
      <c r="E14" s="98" t="s">
        <v>53</v>
      </c>
      <c r="F14" s="103" t="s">
        <v>54</v>
      </c>
      <c r="G14" s="107">
        <v>665000</v>
      </c>
      <c r="H14" s="106" t="s">
        <v>46</v>
      </c>
      <c r="I14" s="68"/>
      <c r="J14" s="68"/>
      <c r="K14" s="68"/>
    </row>
    <row r="15" spans="1:13" s="67" customFormat="1" ht="38.25" x14ac:dyDescent="0.25">
      <c r="A15" s="102">
        <v>6</v>
      </c>
      <c r="B15" s="98">
        <v>2025020835</v>
      </c>
      <c r="C15" s="98" t="s">
        <v>55</v>
      </c>
      <c r="D15" s="101">
        <v>1010000</v>
      </c>
      <c r="E15" s="98" t="s">
        <v>56</v>
      </c>
      <c r="F15" s="103" t="s">
        <v>57</v>
      </c>
      <c r="G15" s="101">
        <v>1009495</v>
      </c>
      <c r="H15" s="106" t="s">
        <v>46</v>
      </c>
      <c r="I15" s="68"/>
      <c r="J15" s="68"/>
      <c r="K15" s="68"/>
    </row>
    <row r="16" spans="1:13" s="67" customFormat="1" ht="25.5" x14ac:dyDescent="0.25">
      <c r="A16" s="102">
        <v>7</v>
      </c>
      <c r="B16" s="98">
        <v>2025010544</v>
      </c>
      <c r="C16" s="108" t="s">
        <v>58</v>
      </c>
      <c r="D16" s="101">
        <v>387600</v>
      </c>
      <c r="E16" s="98" t="s">
        <v>59</v>
      </c>
      <c r="F16" s="103" t="s">
        <v>54</v>
      </c>
      <c r="G16" s="101">
        <v>386631</v>
      </c>
      <c r="H16" s="102" t="s">
        <v>60</v>
      </c>
      <c r="I16" s="68"/>
      <c r="J16" s="68"/>
      <c r="K16" s="68"/>
    </row>
    <row r="17" spans="1:11" s="67" customFormat="1" ht="25.5" x14ac:dyDescent="0.25">
      <c r="A17" s="102">
        <v>8</v>
      </c>
      <c r="B17" s="98">
        <v>2025021126</v>
      </c>
      <c r="C17" s="108" t="s">
        <v>61</v>
      </c>
      <c r="D17" s="101">
        <v>300000</v>
      </c>
      <c r="E17" s="98" t="s">
        <v>62</v>
      </c>
      <c r="F17" s="103" t="s">
        <v>45</v>
      </c>
      <c r="G17" s="101">
        <v>295500</v>
      </c>
      <c r="H17" s="102" t="s">
        <v>60</v>
      </c>
      <c r="I17" s="68"/>
      <c r="J17" s="68"/>
      <c r="K17" s="68"/>
    </row>
    <row r="18" spans="1:11" s="67" customFormat="1" ht="38.25" x14ac:dyDescent="0.25">
      <c r="A18" s="102">
        <v>9</v>
      </c>
      <c r="B18" s="98">
        <v>2025021223</v>
      </c>
      <c r="C18" s="108" t="s">
        <v>63</v>
      </c>
      <c r="D18" s="101">
        <v>1275000</v>
      </c>
      <c r="E18" s="98" t="s">
        <v>64</v>
      </c>
      <c r="F18" s="103" t="s">
        <v>65</v>
      </c>
      <c r="G18" s="101">
        <v>1274150</v>
      </c>
      <c r="H18" s="102" t="s">
        <v>60</v>
      </c>
      <c r="I18" s="68"/>
      <c r="J18" s="68"/>
      <c r="K18" s="68"/>
    </row>
    <row r="19" spans="1:11" s="67" customFormat="1" ht="25.5" x14ac:dyDescent="0.25">
      <c r="A19" s="102">
        <v>10</v>
      </c>
      <c r="B19" s="98">
        <v>2025010575</v>
      </c>
      <c r="C19" s="102" t="s">
        <v>66</v>
      </c>
      <c r="D19" s="101">
        <v>759282.13</v>
      </c>
      <c r="E19" s="98" t="s">
        <v>53</v>
      </c>
      <c r="F19" s="103" t="s">
        <v>54</v>
      </c>
      <c r="G19" s="101">
        <v>756819</v>
      </c>
      <c r="H19" s="102" t="s">
        <v>67</v>
      </c>
      <c r="I19" s="68"/>
      <c r="J19" s="68"/>
      <c r="K19" s="68"/>
    </row>
    <row r="20" spans="1:11" s="67" customFormat="1" ht="51" x14ac:dyDescent="0.25">
      <c r="A20" s="102">
        <v>11</v>
      </c>
      <c r="B20" s="98">
        <v>2025020762</v>
      </c>
      <c r="C20" s="98" t="s">
        <v>68</v>
      </c>
      <c r="D20" s="101">
        <v>5190750</v>
      </c>
      <c r="E20" s="98" t="s">
        <v>33</v>
      </c>
      <c r="F20" s="103" t="s">
        <v>49</v>
      </c>
      <c r="G20" s="101">
        <v>5190173.25</v>
      </c>
      <c r="H20" s="102" t="s">
        <v>67</v>
      </c>
      <c r="I20" s="68"/>
      <c r="J20" s="68"/>
      <c r="K20" s="68"/>
    </row>
    <row r="21" spans="1:11" s="67" customFormat="1" ht="38.25" x14ac:dyDescent="0.25">
      <c r="A21" s="102">
        <v>12</v>
      </c>
      <c r="B21" s="98">
        <v>2025020812</v>
      </c>
      <c r="C21" s="102" t="s">
        <v>69</v>
      </c>
      <c r="D21" s="101">
        <v>1584700</v>
      </c>
      <c r="E21" s="98" t="s">
        <v>70</v>
      </c>
      <c r="F21" s="103" t="s">
        <v>65</v>
      </c>
      <c r="G21" s="101">
        <v>1577810</v>
      </c>
      <c r="H21" s="102" t="s">
        <v>67</v>
      </c>
      <c r="I21" s="68"/>
      <c r="J21" s="68"/>
      <c r="K21" s="68"/>
    </row>
    <row r="22" spans="1:11" s="67" customFormat="1" ht="38.25" x14ac:dyDescent="0.25">
      <c r="A22" s="102">
        <v>13</v>
      </c>
      <c r="B22" s="98">
        <v>2025020966</v>
      </c>
      <c r="C22" s="98" t="s">
        <v>71</v>
      </c>
      <c r="D22" s="101">
        <v>2612500</v>
      </c>
      <c r="E22" s="98" t="s">
        <v>72</v>
      </c>
      <c r="F22" s="103" t="s">
        <v>73</v>
      </c>
      <c r="G22" s="101">
        <v>2612500</v>
      </c>
      <c r="H22" s="102" t="s">
        <v>67</v>
      </c>
      <c r="I22" s="68"/>
      <c r="J22" s="68"/>
      <c r="K22" s="68"/>
    </row>
    <row r="23" spans="1:11" s="67" customFormat="1" ht="38.25" x14ac:dyDescent="0.25">
      <c r="A23" s="102">
        <v>14</v>
      </c>
      <c r="B23" s="98">
        <v>2025020973</v>
      </c>
      <c r="C23" s="102" t="s">
        <v>74</v>
      </c>
      <c r="D23" s="101">
        <v>342970</v>
      </c>
      <c r="E23" s="98" t="s">
        <v>70</v>
      </c>
      <c r="F23" s="103" t="s">
        <v>65</v>
      </c>
      <c r="G23" s="101">
        <v>342750</v>
      </c>
      <c r="H23" s="102" t="s">
        <v>67</v>
      </c>
      <c r="I23" s="68"/>
      <c r="J23" s="68"/>
      <c r="K23" s="68"/>
    </row>
    <row r="24" spans="1:11" s="67" customFormat="1" ht="25.5" x14ac:dyDescent="0.25">
      <c r="A24" s="102">
        <v>15</v>
      </c>
      <c r="B24" s="98">
        <v>2025031650</v>
      </c>
      <c r="C24" s="102" t="s">
        <v>75</v>
      </c>
      <c r="D24" s="101">
        <v>410558</v>
      </c>
      <c r="E24" s="98" t="s">
        <v>76</v>
      </c>
      <c r="F24" s="103" t="s">
        <v>77</v>
      </c>
      <c r="G24" s="101">
        <v>410001.6</v>
      </c>
      <c r="H24" s="102" t="s">
        <v>67</v>
      </c>
      <c r="I24" s="68"/>
      <c r="J24" s="68"/>
      <c r="K24" s="68"/>
    </row>
    <row r="25" spans="1:11" s="67" customFormat="1" ht="25.5" x14ac:dyDescent="0.25">
      <c r="A25" s="102">
        <v>16</v>
      </c>
      <c r="B25" s="98">
        <v>2025031661</v>
      </c>
      <c r="C25" s="102" t="s">
        <v>78</v>
      </c>
      <c r="D25" s="107">
        <v>730850</v>
      </c>
      <c r="E25" s="102" t="s">
        <v>79</v>
      </c>
      <c r="F25" s="103" t="s">
        <v>80</v>
      </c>
      <c r="G25" s="107">
        <v>728500</v>
      </c>
      <c r="H25" s="102" t="s">
        <v>67</v>
      </c>
      <c r="I25" s="68"/>
      <c r="J25" s="68"/>
      <c r="K25" s="68"/>
    </row>
    <row r="26" spans="1:11" s="67" customFormat="1" ht="63.75" x14ac:dyDescent="0.25">
      <c r="A26" s="102">
        <v>17</v>
      </c>
      <c r="B26" s="98">
        <v>2025031676</v>
      </c>
      <c r="C26" s="102" t="s">
        <v>81</v>
      </c>
      <c r="D26" s="101">
        <v>450000</v>
      </c>
      <c r="E26" s="98" t="s">
        <v>82</v>
      </c>
      <c r="F26" s="103" t="s">
        <v>54</v>
      </c>
      <c r="G26" s="107">
        <v>449347.5</v>
      </c>
      <c r="H26" s="102" t="s">
        <v>67</v>
      </c>
      <c r="I26" s="68"/>
      <c r="J26" s="68"/>
      <c r="K26" s="68"/>
    </row>
    <row r="27" spans="1:11" s="67" customFormat="1" ht="51" x14ac:dyDescent="0.25">
      <c r="A27" s="102">
        <v>18</v>
      </c>
      <c r="B27" s="102">
        <v>2025031677</v>
      </c>
      <c r="C27" s="102" t="s">
        <v>83</v>
      </c>
      <c r="D27" s="107">
        <v>550000</v>
      </c>
      <c r="E27" s="98" t="s">
        <v>82</v>
      </c>
      <c r="F27" s="103" t="s">
        <v>54</v>
      </c>
      <c r="G27" s="107">
        <v>549937.5</v>
      </c>
      <c r="H27" s="102" t="s">
        <v>67</v>
      </c>
      <c r="I27" s="68"/>
      <c r="J27" s="68"/>
      <c r="K27" s="68"/>
    </row>
    <row r="28" spans="1:11" s="67" customFormat="1" ht="38.25" x14ac:dyDescent="0.25">
      <c r="A28" s="102">
        <v>19</v>
      </c>
      <c r="B28" s="102">
        <v>2025031870</v>
      </c>
      <c r="C28" s="102" t="s">
        <v>84</v>
      </c>
      <c r="D28" s="101">
        <v>650000</v>
      </c>
      <c r="E28" s="98" t="s">
        <v>85</v>
      </c>
      <c r="F28" s="103" t="s">
        <v>45</v>
      </c>
      <c r="G28" s="107">
        <v>648980</v>
      </c>
      <c r="H28" s="102" t="s">
        <v>67</v>
      </c>
      <c r="I28" s="68"/>
      <c r="J28" s="68"/>
      <c r="K28" s="68"/>
    </row>
    <row r="29" spans="1:11" s="67" customFormat="1" ht="51" x14ac:dyDescent="0.25">
      <c r="A29" s="102">
        <v>20</v>
      </c>
      <c r="B29" s="98">
        <v>2025031616</v>
      </c>
      <c r="C29" s="98" t="s">
        <v>86</v>
      </c>
      <c r="D29" s="101">
        <v>312000</v>
      </c>
      <c r="E29" s="98" t="s">
        <v>87</v>
      </c>
      <c r="F29" s="103" t="s">
        <v>54</v>
      </c>
      <c r="G29" s="101">
        <v>308802</v>
      </c>
      <c r="H29" s="106" t="s">
        <v>88</v>
      </c>
      <c r="I29" s="68"/>
      <c r="J29" s="68"/>
      <c r="K29" s="68"/>
    </row>
    <row r="30" spans="1:11" s="67" customFormat="1" ht="25.5" x14ac:dyDescent="0.25">
      <c r="A30" s="102">
        <v>21</v>
      </c>
      <c r="B30" s="98">
        <v>2025031664</v>
      </c>
      <c r="C30" s="98" t="s">
        <v>89</v>
      </c>
      <c r="D30" s="101">
        <v>20795915</v>
      </c>
      <c r="E30" s="102" t="s">
        <v>90</v>
      </c>
      <c r="F30" s="103" t="s">
        <v>45</v>
      </c>
      <c r="G30" s="107">
        <v>20416970</v>
      </c>
      <c r="H30" s="106" t="s">
        <v>88</v>
      </c>
      <c r="I30" s="68"/>
      <c r="J30" s="68"/>
      <c r="K30" s="68"/>
    </row>
    <row r="31" spans="1:11" s="67" customFormat="1" ht="25.5" x14ac:dyDescent="0.25">
      <c r="A31" s="102">
        <v>22</v>
      </c>
      <c r="B31" s="102">
        <v>2025031924</v>
      </c>
      <c r="C31" s="98" t="s">
        <v>91</v>
      </c>
      <c r="D31" s="107">
        <v>1253000</v>
      </c>
      <c r="E31" s="102" t="s">
        <v>92</v>
      </c>
      <c r="F31" s="103" t="s">
        <v>93</v>
      </c>
      <c r="G31" s="107">
        <v>1222500</v>
      </c>
      <c r="H31" s="106" t="s">
        <v>88</v>
      </c>
      <c r="I31" s="68"/>
      <c r="J31" s="68"/>
      <c r="K31" s="68"/>
    </row>
    <row r="32" spans="1:11" s="67" customFormat="1" ht="25.5" x14ac:dyDescent="0.25">
      <c r="A32" s="102">
        <v>23</v>
      </c>
      <c r="B32" s="102">
        <v>2025031933</v>
      </c>
      <c r="C32" s="98" t="s">
        <v>94</v>
      </c>
      <c r="D32" s="107">
        <v>3908925.52</v>
      </c>
      <c r="E32" s="102" t="s">
        <v>95</v>
      </c>
      <c r="F32" s="103" t="s">
        <v>96</v>
      </c>
      <c r="G32" s="107">
        <v>3906702.32</v>
      </c>
      <c r="H32" s="106" t="s">
        <v>88</v>
      </c>
      <c r="I32" s="68"/>
      <c r="J32" s="68"/>
      <c r="K32" s="68"/>
    </row>
    <row r="33" spans="1:11" s="67" customFormat="1" ht="25.5" x14ac:dyDescent="0.25">
      <c r="A33" s="102">
        <v>24</v>
      </c>
      <c r="B33" s="102">
        <v>2025031934</v>
      </c>
      <c r="C33" s="98" t="s">
        <v>97</v>
      </c>
      <c r="D33" s="107">
        <v>530746</v>
      </c>
      <c r="E33" s="102" t="s">
        <v>98</v>
      </c>
      <c r="F33" s="103" t="s">
        <v>45</v>
      </c>
      <c r="G33" s="107">
        <v>218718.94</v>
      </c>
      <c r="H33" s="106" t="s">
        <v>88</v>
      </c>
      <c r="I33" s="68"/>
      <c r="J33" s="68"/>
      <c r="K33" s="68"/>
    </row>
    <row r="34" spans="1:11" s="67" customFormat="1" ht="25.5" x14ac:dyDescent="0.25">
      <c r="A34" s="102">
        <v>25</v>
      </c>
      <c r="B34" s="102">
        <v>2025031935</v>
      </c>
      <c r="C34" s="98" t="s">
        <v>99</v>
      </c>
      <c r="D34" s="107">
        <v>343848.35</v>
      </c>
      <c r="E34" s="102" t="s">
        <v>100</v>
      </c>
      <c r="F34" s="103" t="s">
        <v>77</v>
      </c>
      <c r="G34" s="107">
        <v>343650.85</v>
      </c>
      <c r="H34" s="106" t="s">
        <v>88</v>
      </c>
      <c r="I34" s="68"/>
      <c r="J34" s="68"/>
      <c r="K34" s="68"/>
    </row>
    <row r="35" spans="1:11" s="67" customFormat="1" ht="25.5" x14ac:dyDescent="0.25">
      <c r="A35" s="102">
        <v>26</v>
      </c>
      <c r="B35" s="102">
        <v>2025031953</v>
      </c>
      <c r="C35" s="98" t="s">
        <v>101</v>
      </c>
      <c r="D35" s="107">
        <v>2209800</v>
      </c>
      <c r="E35" s="102" t="s">
        <v>102</v>
      </c>
      <c r="F35" s="103" t="s">
        <v>93</v>
      </c>
      <c r="G35" s="107">
        <v>2208000</v>
      </c>
      <c r="H35" s="106" t="s">
        <v>88</v>
      </c>
      <c r="I35" s="68"/>
      <c r="J35" s="68"/>
      <c r="K35" s="68"/>
    </row>
    <row r="36" spans="1:11" s="67" customFormat="1" ht="25.5" x14ac:dyDescent="0.25">
      <c r="A36" s="102">
        <v>27</v>
      </c>
      <c r="B36" s="102">
        <v>2025032011</v>
      </c>
      <c r="C36" s="98" t="s">
        <v>103</v>
      </c>
      <c r="D36" s="107">
        <v>633050</v>
      </c>
      <c r="E36" s="102" t="s">
        <v>104</v>
      </c>
      <c r="F36" s="103" t="s">
        <v>80</v>
      </c>
      <c r="G36" s="107">
        <v>629400</v>
      </c>
      <c r="H36" s="106" t="s">
        <v>105</v>
      </c>
      <c r="I36" s="68"/>
      <c r="J36" s="68"/>
      <c r="K36" s="68"/>
    </row>
    <row r="37" spans="1:11" s="67" customFormat="1" ht="38.25" x14ac:dyDescent="0.25">
      <c r="A37" s="102">
        <v>28</v>
      </c>
      <c r="B37" s="98">
        <v>2025021243</v>
      </c>
      <c r="C37" s="98" t="s">
        <v>106</v>
      </c>
      <c r="D37" s="101">
        <v>1890000</v>
      </c>
      <c r="E37" s="98" t="s">
        <v>64</v>
      </c>
      <c r="F37" s="103" t="s">
        <v>65</v>
      </c>
      <c r="G37" s="101">
        <v>1887200</v>
      </c>
      <c r="H37" s="102" t="s">
        <v>105</v>
      </c>
      <c r="I37" s="68"/>
      <c r="J37" s="68"/>
      <c r="K37" s="68"/>
    </row>
    <row r="38" spans="1:11" s="67" customFormat="1" ht="25.5" x14ac:dyDescent="0.25">
      <c r="A38" s="102">
        <v>29</v>
      </c>
      <c r="B38" s="102">
        <v>2025032133</v>
      </c>
      <c r="C38" s="98" t="s">
        <v>107</v>
      </c>
      <c r="D38" s="107">
        <v>506000</v>
      </c>
      <c r="E38" s="102" t="s">
        <v>108</v>
      </c>
      <c r="F38" s="103" t="s">
        <v>109</v>
      </c>
      <c r="G38" s="107">
        <v>435280</v>
      </c>
      <c r="H38" s="106" t="s">
        <v>105</v>
      </c>
      <c r="I38" s="68"/>
      <c r="J38" s="68"/>
      <c r="K38" s="68"/>
    </row>
    <row r="39" spans="1:11" s="67" customFormat="1" ht="25.5" x14ac:dyDescent="0.25">
      <c r="A39" s="102">
        <v>30</v>
      </c>
      <c r="B39" s="102">
        <v>2025042152</v>
      </c>
      <c r="C39" s="98" t="s">
        <v>110</v>
      </c>
      <c r="D39" s="107">
        <v>691565</v>
      </c>
      <c r="E39" s="102" t="s">
        <v>111</v>
      </c>
      <c r="F39" s="103" t="s">
        <v>54</v>
      </c>
      <c r="G39" s="107">
        <v>690000</v>
      </c>
      <c r="H39" s="106" t="s">
        <v>105</v>
      </c>
      <c r="I39" s="68"/>
      <c r="J39" s="68"/>
      <c r="K39" s="68"/>
    </row>
    <row r="40" spans="1:11" s="67" customFormat="1" ht="25.5" x14ac:dyDescent="0.25">
      <c r="A40" s="102">
        <v>31</v>
      </c>
      <c r="B40" s="102">
        <v>2025042153</v>
      </c>
      <c r="C40" s="98" t="s">
        <v>112</v>
      </c>
      <c r="D40" s="107">
        <v>699110</v>
      </c>
      <c r="E40" s="102" t="s">
        <v>113</v>
      </c>
      <c r="F40" s="103" t="s">
        <v>54</v>
      </c>
      <c r="G40" s="107">
        <v>697925</v>
      </c>
      <c r="H40" s="106" t="s">
        <v>105</v>
      </c>
      <c r="I40" s="68"/>
      <c r="J40" s="68"/>
      <c r="K40" s="68"/>
    </row>
    <row r="41" spans="1:11" s="67" customFormat="1" ht="51" x14ac:dyDescent="0.25">
      <c r="A41" s="102">
        <v>32</v>
      </c>
      <c r="B41" s="102">
        <v>2025042166</v>
      </c>
      <c r="C41" s="98" t="s">
        <v>114</v>
      </c>
      <c r="D41" s="107">
        <v>500000</v>
      </c>
      <c r="E41" s="102" t="s">
        <v>59</v>
      </c>
      <c r="F41" s="103" t="s">
        <v>54</v>
      </c>
      <c r="G41" s="107">
        <v>498750</v>
      </c>
      <c r="H41" s="106" t="s">
        <v>105</v>
      </c>
      <c r="I41" s="68"/>
      <c r="J41" s="68"/>
      <c r="K41" s="68"/>
    </row>
    <row r="42" spans="1:11" s="67" customFormat="1" ht="25.5" x14ac:dyDescent="0.25">
      <c r="A42" s="102">
        <v>33</v>
      </c>
      <c r="B42" s="98">
        <v>2025042217</v>
      </c>
      <c r="C42" s="98" t="s">
        <v>115</v>
      </c>
      <c r="D42" s="107">
        <v>804000</v>
      </c>
      <c r="E42" s="102" t="s">
        <v>59</v>
      </c>
      <c r="F42" s="103" t="s">
        <v>54</v>
      </c>
      <c r="G42" s="107">
        <v>802935</v>
      </c>
      <c r="H42" s="106" t="s">
        <v>105</v>
      </c>
      <c r="I42" s="68"/>
      <c r="J42" s="68"/>
      <c r="K42" s="68"/>
    </row>
    <row r="43" spans="1:11" s="67" customFormat="1" ht="38.25" x14ac:dyDescent="0.25">
      <c r="A43" s="102">
        <v>34</v>
      </c>
      <c r="B43" s="102">
        <v>2025042290</v>
      </c>
      <c r="C43" s="98" t="s">
        <v>116</v>
      </c>
      <c r="D43" s="107">
        <v>665185</v>
      </c>
      <c r="E43" s="102" t="s">
        <v>33</v>
      </c>
      <c r="F43" s="103" t="s">
        <v>49</v>
      </c>
      <c r="G43" s="107">
        <v>663745</v>
      </c>
      <c r="H43" s="106" t="s">
        <v>105</v>
      </c>
      <c r="I43" s="68"/>
      <c r="J43" s="68"/>
      <c r="K43" s="68"/>
    </row>
    <row r="44" spans="1:11" s="67" customFormat="1" ht="51" x14ac:dyDescent="0.25">
      <c r="A44" s="102">
        <v>35</v>
      </c>
      <c r="B44" s="102">
        <v>2025042291</v>
      </c>
      <c r="C44" s="98" t="s">
        <v>117</v>
      </c>
      <c r="D44" s="107">
        <v>750000</v>
      </c>
      <c r="E44" s="102" t="s">
        <v>118</v>
      </c>
      <c r="F44" s="103" t="s">
        <v>54</v>
      </c>
      <c r="G44" s="107">
        <v>749000</v>
      </c>
      <c r="H44" s="106" t="s">
        <v>105</v>
      </c>
      <c r="I44" s="68"/>
      <c r="J44" s="68"/>
      <c r="K44" s="68"/>
    </row>
    <row r="45" spans="1:11" s="67" customFormat="1" ht="25.5" x14ac:dyDescent="0.25">
      <c r="A45" s="102">
        <v>36</v>
      </c>
      <c r="B45" s="98">
        <v>2025042201</v>
      </c>
      <c r="C45" s="98" t="s">
        <v>119</v>
      </c>
      <c r="D45" s="107">
        <v>396755</v>
      </c>
      <c r="E45" s="102" t="s">
        <v>120</v>
      </c>
      <c r="F45" s="103" t="s">
        <v>45</v>
      </c>
      <c r="G45" s="107">
        <v>388725</v>
      </c>
      <c r="H45" s="109" t="s">
        <v>121</v>
      </c>
      <c r="I45" s="68"/>
      <c r="J45" s="68"/>
      <c r="K45" s="68"/>
    </row>
    <row r="46" spans="1:11" s="67" customFormat="1" ht="25.5" x14ac:dyDescent="0.25">
      <c r="A46" s="102">
        <v>37</v>
      </c>
      <c r="B46" s="102">
        <v>2025042258</v>
      </c>
      <c r="C46" s="98" t="s">
        <v>122</v>
      </c>
      <c r="D46" s="107">
        <v>400000</v>
      </c>
      <c r="E46" s="102" t="s">
        <v>95</v>
      </c>
      <c r="F46" s="103" t="s">
        <v>96</v>
      </c>
      <c r="G46" s="107">
        <v>398769</v>
      </c>
      <c r="H46" s="109" t="s">
        <v>121</v>
      </c>
      <c r="I46" s="68"/>
      <c r="J46" s="68"/>
      <c r="K46" s="68"/>
    </row>
    <row r="47" spans="1:11" s="67" customFormat="1" ht="38.25" x14ac:dyDescent="0.25">
      <c r="A47" s="102">
        <v>38</v>
      </c>
      <c r="B47" s="98">
        <v>2025020810</v>
      </c>
      <c r="C47" s="98" t="s">
        <v>51</v>
      </c>
      <c r="D47" s="101">
        <v>2022948.19</v>
      </c>
      <c r="E47" s="98" t="s">
        <v>113</v>
      </c>
      <c r="F47" s="103" t="s">
        <v>54</v>
      </c>
      <c r="G47" s="101">
        <v>2020955</v>
      </c>
      <c r="H47" s="106" t="s">
        <v>121</v>
      </c>
      <c r="I47" s="68"/>
      <c r="J47" s="68"/>
      <c r="K47" s="68"/>
    </row>
    <row r="48" spans="1:11" s="67" customFormat="1" ht="63.75" x14ac:dyDescent="0.25">
      <c r="A48" s="102">
        <v>39</v>
      </c>
      <c r="B48" s="102">
        <v>2025042309</v>
      </c>
      <c r="C48" s="98" t="s">
        <v>123</v>
      </c>
      <c r="D48" s="107">
        <v>317000</v>
      </c>
      <c r="E48" s="102" t="s">
        <v>59</v>
      </c>
      <c r="F48" s="103" t="s">
        <v>54</v>
      </c>
      <c r="G48" s="107">
        <v>316260</v>
      </c>
      <c r="H48" s="109" t="s">
        <v>121</v>
      </c>
      <c r="I48" s="68"/>
      <c r="J48" s="68"/>
      <c r="K48" s="68"/>
    </row>
    <row r="49" spans="1:11" s="67" customFormat="1" ht="38.25" x14ac:dyDescent="0.25">
      <c r="A49" s="102">
        <v>40</v>
      </c>
      <c r="B49" s="102">
        <v>2025042429</v>
      </c>
      <c r="C49" s="98" t="s">
        <v>124</v>
      </c>
      <c r="D49" s="107">
        <v>846389.78</v>
      </c>
      <c r="E49" s="102" t="s">
        <v>48</v>
      </c>
      <c r="F49" s="103" t="s">
        <v>49</v>
      </c>
      <c r="G49" s="107">
        <v>845729.07</v>
      </c>
      <c r="H49" s="109" t="s">
        <v>121</v>
      </c>
      <c r="I49" s="68"/>
      <c r="J49" s="68"/>
      <c r="K49" s="68"/>
    </row>
    <row r="50" spans="1:11" s="67" customFormat="1" ht="38.25" x14ac:dyDescent="0.25">
      <c r="A50" s="102">
        <v>41</v>
      </c>
      <c r="B50" s="102">
        <v>2025042443</v>
      </c>
      <c r="C50" s="98" t="s">
        <v>125</v>
      </c>
      <c r="D50" s="107">
        <v>342350</v>
      </c>
      <c r="E50" s="102" t="s">
        <v>48</v>
      </c>
      <c r="F50" s="103" t="s">
        <v>49</v>
      </c>
      <c r="G50" s="107">
        <v>336827.82</v>
      </c>
      <c r="H50" s="109" t="s">
        <v>121</v>
      </c>
      <c r="I50" s="68"/>
      <c r="J50" s="68"/>
      <c r="K50" s="68"/>
    </row>
    <row r="51" spans="1:11" s="67" customFormat="1" ht="25.5" x14ac:dyDescent="0.25">
      <c r="A51" s="102">
        <v>42</v>
      </c>
      <c r="B51" s="102">
        <v>2025042510</v>
      </c>
      <c r="C51" s="98" t="s">
        <v>126</v>
      </c>
      <c r="D51" s="107">
        <v>669609</v>
      </c>
      <c r="E51" s="102" t="s">
        <v>95</v>
      </c>
      <c r="F51" s="103" t="s">
        <v>96</v>
      </c>
      <c r="G51" s="107">
        <v>668383</v>
      </c>
      <c r="H51" s="109" t="s">
        <v>121</v>
      </c>
      <c r="I51" s="68"/>
      <c r="J51" s="68"/>
      <c r="K51" s="68"/>
    </row>
    <row r="52" spans="1:11" s="67" customFormat="1" ht="38.25" x14ac:dyDescent="0.25">
      <c r="A52" s="102">
        <v>43</v>
      </c>
      <c r="B52" s="102">
        <v>2025042535</v>
      </c>
      <c r="C52" s="98" t="s">
        <v>127</v>
      </c>
      <c r="D52" s="107">
        <v>991655</v>
      </c>
      <c r="E52" s="102" t="s">
        <v>48</v>
      </c>
      <c r="F52" s="103" t="s">
        <v>49</v>
      </c>
      <c r="G52" s="107">
        <v>989046.9</v>
      </c>
      <c r="H52" s="109" t="s">
        <v>121</v>
      </c>
      <c r="I52" s="68"/>
      <c r="J52" s="68"/>
      <c r="K52" s="68"/>
    </row>
    <row r="53" spans="1:11" s="67" customFormat="1" ht="25.5" x14ac:dyDescent="0.25">
      <c r="A53" s="102">
        <v>44</v>
      </c>
      <c r="B53" s="102">
        <v>2025042567</v>
      </c>
      <c r="C53" s="98" t="s">
        <v>128</v>
      </c>
      <c r="D53" s="107">
        <v>562828.19999999995</v>
      </c>
      <c r="E53" s="102" t="s">
        <v>48</v>
      </c>
      <c r="F53" s="103" t="s">
        <v>49</v>
      </c>
      <c r="G53" s="107">
        <v>559513.76</v>
      </c>
      <c r="H53" s="109" t="s">
        <v>121</v>
      </c>
      <c r="I53" s="68"/>
      <c r="J53" s="68"/>
      <c r="K53" s="68"/>
    </row>
    <row r="54" spans="1:11" s="67" customFormat="1" ht="25.5" x14ac:dyDescent="0.25">
      <c r="A54" s="102">
        <v>45</v>
      </c>
      <c r="B54" s="102">
        <v>2025042573</v>
      </c>
      <c r="C54" s="98" t="s">
        <v>129</v>
      </c>
      <c r="D54" s="107">
        <v>1069000</v>
      </c>
      <c r="E54" s="102" t="s">
        <v>130</v>
      </c>
      <c r="F54" s="103" t="s">
        <v>131</v>
      </c>
      <c r="G54" s="107">
        <v>1060992</v>
      </c>
      <c r="H54" s="109" t="s">
        <v>121</v>
      </c>
      <c r="I54" s="68"/>
      <c r="J54" s="68"/>
      <c r="K54" s="68"/>
    </row>
    <row r="55" spans="1:11" s="67" customFormat="1" ht="25.5" x14ac:dyDescent="0.25">
      <c r="A55" s="102">
        <v>46</v>
      </c>
      <c r="B55" s="102">
        <v>2025042575</v>
      </c>
      <c r="C55" s="98" t="s">
        <v>132</v>
      </c>
      <c r="D55" s="107">
        <v>1149000</v>
      </c>
      <c r="E55" s="102" t="s">
        <v>130</v>
      </c>
      <c r="F55" s="103" t="s">
        <v>131</v>
      </c>
      <c r="G55" s="107">
        <v>1140400</v>
      </c>
      <c r="H55" s="109" t="s">
        <v>121</v>
      </c>
      <c r="I55" s="68"/>
      <c r="J55" s="68"/>
      <c r="K55" s="68"/>
    </row>
    <row r="56" spans="1:11" s="67" customFormat="1" ht="25.5" x14ac:dyDescent="0.25">
      <c r="A56" s="102">
        <v>47</v>
      </c>
      <c r="B56" s="102">
        <v>2025042606</v>
      </c>
      <c r="C56" s="99" t="s">
        <v>133</v>
      </c>
      <c r="D56" s="107">
        <v>600000</v>
      </c>
      <c r="E56" s="102" t="s">
        <v>34</v>
      </c>
      <c r="F56" s="103" t="s">
        <v>134</v>
      </c>
      <c r="G56" s="107">
        <v>600000</v>
      </c>
      <c r="H56" s="109" t="s">
        <v>121</v>
      </c>
      <c r="I56" s="68"/>
      <c r="J56" s="68"/>
      <c r="K56" s="68"/>
    </row>
    <row r="57" spans="1:11" s="67" customFormat="1" ht="25.5" x14ac:dyDescent="0.25">
      <c r="A57" s="102">
        <v>48</v>
      </c>
      <c r="B57" s="102">
        <v>2025042638</v>
      </c>
      <c r="C57" s="98" t="s">
        <v>135</v>
      </c>
      <c r="D57" s="107">
        <v>1369500</v>
      </c>
      <c r="E57" s="102" t="s">
        <v>136</v>
      </c>
      <c r="F57" s="103" t="s">
        <v>137</v>
      </c>
      <c r="G57" s="107">
        <v>1369500</v>
      </c>
      <c r="H57" s="109" t="s">
        <v>121</v>
      </c>
      <c r="I57" s="68"/>
      <c r="J57" s="68"/>
      <c r="K57" s="68"/>
    </row>
    <row r="58" spans="1:11" s="67" customFormat="1" ht="25.5" x14ac:dyDescent="0.25">
      <c r="A58" s="102">
        <v>49</v>
      </c>
      <c r="B58" s="102">
        <v>2025052832</v>
      </c>
      <c r="C58" s="98" t="s">
        <v>138</v>
      </c>
      <c r="D58" s="107">
        <v>4416000</v>
      </c>
      <c r="E58" s="102" t="s">
        <v>139</v>
      </c>
      <c r="F58" s="103" t="s">
        <v>49</v>
      </c>
      <c r="G58" s="107">
        <v>4415000</v>
      </c>
      <c r="H58" s="109" t="s">
        <v>121</v>
      </c>
      <c r="I58" s="68"/>
      <c r="J58" s="68"/>
      <c r="K58" s="68"/>
    </row>
    <row r="59" spans="1:11" ht="21" customHeight="1" x14ac:dyDescent="0.25">
      <c r="A59" s="44"/>
      <c r="B59" s="118" t="s">
        <v>24</v>
      </c>
      <c r="C59" s="119"/>
      <c r="D59" s="73">
        <f>SUM(D10:D58)</f>
        <v>71547197.830000013</v>
      </c>
      <c r="E59" s="120" t="s">
        <v>25</v>
      </c>
      <c r="F59" s="120"/>
      <c r="G59" s="72">
        <f>SUM(G10:G58)</f>
        <v>70537080.150000006</v>
      </c>
      <c r="H59" s="58"/>
      <c r="I59" s="35"/>
      <c r="J59" s="35"/>
      <c r="K59" s="35"/>
    </row>
    <row r="60" spans="1:11" x14ac:dyDescent="0.25">
      <c r="A60" s="44"/>
      <c r="B60" s="53"/>
      <c r="C60" s="54"/>
      <c r="D60" s="55"/>
      <c r="E60" s="54"/>
      <c r="F60" s="56"/>
      <c r="G60" s="57"/>
      <c r="H60" s="58"/>
      <c r="I60" s="35"/>
      <c r="J60" s="35"/>
      <c r="K60" s="35"/>
    </row>
    <row r="61" spans="1:11" ht="12.6" customHeight="1" x14ac:dyDescent="0.25">
      <c r="B61" s="117" t="s">
        <v>15</v>
      </c>
      <c r="C61" s="117"/>
      <c r="D61" s="117"/>
      <c r="E61" s="117"/>
      <c r="F61" s="117"/>
      <c r="G61" s="117"/>
      <c r="H61" s="117"/>
    </row>
    <row r="62" spans="1:11" s="67" customFormat="1" ht="12.6" customHeight="1" x14ac:dyDescent="0.25">
      <c r="B62" s="65"/>
      <c r="C62" s="65"/>
      <c r="D62" s="65"/>
      <c r="E62" s="65"/>
      <c r="F62" s="65"/>
      <c r="G62" s="65"/>
      <c r="H62" s="65"/>
    </row>
    <row r="63" spans="1:11" x14ac:dyDescent="0.25">
      <c r="B63" s="77"/>
      <c r="C63" s="77"/>
      <c r="D63" s="77"/>
      <c r="E63" s="78"/>
      <c r="F63" s="79"/>
      <c r="G63" s="80"/>
      <c r="H63" s="31"/>
    </row>
    <row r="64" spans="1:11" s="59" customFormat="1" ht="15.75" x14ac:dyDescent="0.2">
      <c r="A64" s="70"/>
      <c r="B64" s="83" t="s">
        <v>35</v>
      </c>
      <c r="C64" s="84"/>
      <c r="D64" s="85" t="s">
        <v>38</v>
      </c>
      <c r="E64" s="84"/>
      <c r="F64" s="84"/>
      <c r="G64" s="69" t="s">
        <v>27</v>
      </c>
      <c r="H64" s="95"/>
    </row>
    <row r="65" spans="1:10" s="60" customFormat="1" x14ac:dyDescent="0.2">
      <c r="A65" s="71"/>
      <c r="B65" s="86" t="s">
        <v>31</v>
      </c>
      <c r="C65" s="84"/>
      <c r="D65" s="87" t="s">
        <v>39</v>
      </c>
      <c r="E65" s="84"/>
      <c r="F65" s="88"/>
      <c r="G65" s="53" t="s">
        <v>28</v>
      </c>
      <c r="H65" s="95"/>
    </row>
    <row r="66" spans="1:10" s="60" customFormat="1" ht="14.65" customHeight="1" x14ac:dyDescent="0.2">
      <c r="A66" s="71"/>
      <c r="B66" s="89" t="s">
        <v>26</v>
      </c>
      <c r="C66" s="84"/>
      <c r="D66" s="90" t="s">
        <v>20</v>
      </c>
      <c r="E66" s="84"/>
      <c r="F66" s="91"/>
      <c r="G66" s="92" t="s">
        <v>20</v>
      </c>
      <c r="H66" s="95"/>
    </row>
    <row r="67" spans="1:10" s="60" customFormat="1" ht="14.65" customHeight="1" x14ac:dyDescent="0.2">
      <c r="A67" s="71"/>
      <c r="B67" s="84"/>
      <c r="C67" s="84"/>
      <c r="D67" s="91"/>
      <c r="E67" s="84"/>
      <c r="F67" s="84"/>
      <c r="G67" s="84"/>
      <c r="H67" s="95"/>
    </row>
    <row r="68" spans="1:10" s="59" customFormat="1" ht="14.65" customHeight="1" x14ac:dyDescent="0.2">
      <c r="A68" s="70"/>
      <c r="B68" s="84"/>
      <c r="C68" s="69" t="s">
        <v>22</v>
      </c>
      <c r="D68" s="91"/>
      <c r="E68" s="123" t="s">
        <v>37</v>
      </c>
      <c r="F68" s="123"/>
      <c r="G68" s="123"/>
      <c r="H68" s="123"/>
    </row>
    <row r="69" spans="1:10" s="60" customFormat="1" ht="14.65" customHeight="1" x14ac:dyDescent="0.25">
      <c r="A69" s="71"/>
      <c r="B69" s="84"/>
      <c r="C69" s="53" t="s">
        <v>23</v>
      </c>
      <c r="D69" s="84"/>
      <c r="E69" s="124" t="s">
        <v>32</v>
      </c>
      <c r="F69" s="124"/>
      <c r="G69" s="124"/>
      <c r="H69" s="124"/>
      <c r="I69" s="62"/>
      <c r="J69" s="62"/>
    </row>
    <row r="70" spans="1:10" s="60" customFormat="1" ht="14.65" customHeight="1" x14ac:dyDescent="0.25">
      <c r="A70" s="71"/>
      <c r="B70" s="84"/>
      <c r="C70" s="92" t="s">
        <v>29</v>
      </c>
      <c r="D70" s="84"/>
      <c r="E70" s="125" t="s">
        <v>21</v>
      </c>
      <c r="F70" s="125"/>
      <c r="G70" s="125"/>
      <c r="H70" s="125"/>
    </row>
    <row r="71" spans="1:10" x14ac:dyDescent="0.25">
      <c r="A71" s="67"/>
      <c r="B71" s="67"/>
      <c r="C71" s="68"/>
      <c r="D71" s="17"/>
      <c r="E71" s="13"/>
      <c r="F71" s="31"/>
      <c r="G71" s="67"/>
      <c r="H71" s="67"/>
    </row>
    <row r="72" spans="1:10" x14ac:dyDescent="0.25">
      <c r="B72" s="35"/>
      <c r="D72" s="13"/>
      <c r="E72" s="31"/>
      <c r="F72"/>
      <c r="G72"/>
      <c r="H72"/>
    </row>
    <row r="73" spans="1:10" x14ac:dyDescent="0.25">
      <c r="B73" s="35"/>
      <c r="D73" s="18"/>
      <c r="E73" s="18"/>
      <c r="H73" s="31"/>
    </row>
    <row r="74" spans="1:10" x14ac:dyDescent="0.25">
      <c r="B74" s="35"/>
      <c r="E74" s="40"/>
      <c r="H74" s="31"/>
    </row>
    <row r="75" spans="1:10" x14ac:dyDescent="0.25">
      <c r="B75" s="35"/>
      <c r="E75" s="40"/>
      <c r="H75" s="31"/>
    </row>
    <row r="76" spans="1:10" x14ac:dyDescent="0.25">
      <c r="B76" s="35"/>
      <c r="E76" s="40"/>
      <c r="G76" s="14"/>
      <c r="H76" s="31"/>
    </row>
    <row r="77" spans="1:10" x14ac:dyDescent="0.25">
      <c r="B77" s="35"/>
      <c r="D77"/>
      <c r="E77" s="14"/>
      <c r="F77" s="15"/>
      <c r="G77" s="14"/>
      <c r="H77" s="31"/>
    </row>
    <row r="78" spans="1:10" ht="15.75" customHeight="1" x14ac:dyDescent="0.25">
      <c r="B78" s="35"/>
      <c r="C78" s="35"/>
      <c r="D78" s="33"/>
      <c r="E78" s="30"/>
      <c r="F78" s="33"/>
      <c r="G78" s="34"/>
      <c r="H78" s="31"/>
    </row>
    <row r="79" spans="1:10" x14ac:dyDescent="0.25">
      <c r="B79" s="35"/>
      <c r="C79" s="35"/>
      <c r="D79" s="33"/>
      <c r="E79" s="30"/>
      <c r="F79" s="33"/>
      <c r="G79" s="34"/>
      <c r="H79" s="31"/>
    </row>
    <row r="80" spans="1:10" x14ac:dyDescent="0.25">
      <c r="B80" s="35"/>
      <c r="C80" s="35"/>
      <c r="D80" s="33"/>
      <c r="E80" s="30"/>
      <c r="F80" s="33"/>
      <c r="G80" s="34"/>
      <c r="H80" s="31"/>
    </row>
    <row r="81" spans="2:8" x14ac:dyDescent="0.25">
      <c r="B81" s="35"/>
      <c r="C81" s="35"/>
      <c r="D81" s="33"/>
      <c r="E81" s="30"/>
      <c r="F81" s="33"/>
      <c r="G81" s="34"/>
      <c r="H81" s="31"/>
    </row>
    <row r="82" spans="2:8" x14ac:dyDescent="0.25">
      <c r="B82" s="35"/>
      <c r="C82" s="35"/>
      <c r="D82" s="33"/>
      <c r="E82" s="30"/>
      <c r="F82" s="33"/>
      <c r="G82" s="34"/>
      <c r="H82" s="31"/>
    </row>
    <row r="83" spans="2:8" x14ac:dyDescent="0.25">
      <c r="B83" s="35"/>
      <c r="C83" s="35"/>
      <c r="D83" s="33"/>
      <c r="E83" s="30"/>
      <c r="F83" s="33"/>
      <c r="G83" s="34"/>
      <c r="H83" s="31"/>
    </row>
    <row r="84" spans="2:8" x14ac:dyDescent="0.25">
      <c r="B84" s="35"/>
      <c r="C84" s="35"/>
      <c r="D84" s="33"/>
      <c r="E84" s="30"/>
      <c r="F84" s="33"/>
      <c r="G84" s="34"/>
      <c r="H84" s="31"/>
    </row>
    <row r="85" spans="2:8" x14ac:dyDescent="0.25">
      <c r="B85" s="35"/>
      <c r="C85" s="35"/>
      <c r="D85" s="33"/>
      <c r="E85" s="30"/>
      <c r="F85" s="33"/>
      <c r="G85" s="34"/>
      <c r="H85" s="31"/>
    </row>
    <row r="86" spans="2:8" x14ac:dyDescent="0.25">
      <c r="B86" s="35"/>
      <c r="C86" s="35"/>
      <c r="D86" s="33"/>
      <c r="E86" s="30"/>
      <c r="F86" s="33"/>
      <c r="G86" s="34"/>
      <c r="H86" s="31"/>
    </row>
    <row r="87" spans="2:8" x14ac:dyDescent="0.25">
      <c r="B87" s="35"/>
      <c r="C87" s="35"/>
      <c r="D87" s="33"/>
      <c r="E87" s="30"/>
      <c r="F87" s="33"/>
      <c r="G87" s="34"/>
      <c r="H87" s="31"/>
    </row>
    <row r="88" spans="2:8" x14ac:dyDescent="0.25">
      <c r="B88" s="35"/>
      <c r="C88" s="35"/>
      <c r="D88" s="33"/>
      <c r="E88" s="30"/>
      <c r="F88" s="33"/>
      <c r="G88" s="34"/>
      <c r="H88" s="31"/>
    </row>
    <row r="89" spans="2:8" x14ac:dyDescent="0.25">
      <c r="B89" s="35"/>
      <c r="C89" s="35"/>
      <c r="D89" s="33"/>
      <c r="E89" s="30"/>
      <c r="F89" s="33"/>
      <c r="G89" s="34"/>
      <c r="H89" s="31"/>
    </row>
    <row r="90" spans="2:8" x14ac:dyDescent="0.25">
      <c r="B90" s="35"/>
      <c r="C90" s="35"/>
      <c r="D90" s="33"/>
      <c r="E90" s="30"/>
      <c r="F90" s="33"/>
      <c r="G90" s="34"/>
      <c r="H90" s="31"/>
    </row>
    <row r="91" spans="2:8" x14ac:dyDescent="0.25">
      <c r="B91" s="35"/>
      <c r="C91" s="35"/>
      <c r="D91" s="33"/>
      <c r="E91" s="30"/>
      <c r="F91" s="33"/>
      <c r="G91" s="34"/>
      <c r="H91" s="31"/>
    </row>
    <row r="92" spans="2:8" x14ac:dyDescent="0.25">
      <c r="B92" s="35"/>
      <c r="C92" s="35"/>
      <c r="D92" s="33"/>
      <c r="E92" s="30"/>
      <c r="F92" s="33"/>
      <c r="G92" s="34"/>
      <c r="H92" s="31"/>
    </row>
    <row r="93" spans="2:8" x14ac:dyDescent="0.25">
      <c r="B93" s="35"/>
      <c r="C93" s="35"/>
      <c r="D93" s="33"/>
      <c r="E93" s="30"/>
      <c r="F93" s="33"/>
      <c r="G93" s="34"/>
      <c r="H93" s="31"/>
    </row>
    <row r="94" spans="2:8" x14ac:dyDescent="0.25">
      <c r="B94" s="35"/>
      <c r="C94" s="35"/>
      <c r="D94" s="33"/>
      <c r="E94" s="30"/>
      <c r="F94" s="33"/>
      <c r="G94" s="34"/>
      <c r="H94" s="31"/>
    </row>
    <row r="95" spans="2:8" x14ac:dyDescent="0.25">
      <c r="B95" s="35"/>
      <c r="C95" s="35"/>
      <c r="D95" s="33"/>
      <c r="E95" s="30"/>
      <c r="F95" s="33"/>
      <c r="G95" s="34"/>
      <c r="H95" s="31"/>
    </row>
    <row r="96" spans="2:8" x14ac:dyDescent="0.25">
      <c r="B96" s="35"/>
      <c r="C96" s="35"/>
      <c r="D96" s="33"/>
      <c r="E96" s="30"/>
      <c r="F96" s="33"/>
      <c r="G96" s="34"/>
      <c r="H96" s="31"/>
    </row>
    <row r="97" spans="2:8" x14ac:dyDescent="0.25">
      <c r="B97" s="35"/>
      <c r="C97" s="35"/>
      <c r="D97" s="33"/>
      <c r="E97" s="30"/>
      <c r="F97" s="33"/>
      <c r="G97" s="34"/>
      <c r="H97" s="31"/>
    </row>
    <row r="98" spans="2:8" x14ac:dyDescent="0.25">
      <c r="B98" s="35"/>
      <c r="C98" s="35"/>
      <c r="D98" s="33"/>
      <c r="E98" s="30"/>
      <c r="F98" s="33"/>
      <c r="G98" s="34"/>
      <c r="H98" s="31"/>
    </row>
    <row r="99" spans="2:8" x14ac:dyDescent="0.25">
      <c r="B99" s="35"/>
      <c r="C99" s="35"/>
      <c r="D99" s="33"/>
      <c r="E99" s="30"/>
      <c r="F99" s="33"/>
      <c r="G99" s="34"/>
      <c r="H99" s="31"/>
    </row>
    <row r="100" spans="2:8" x14ac:dyDescent="0.25">
      <c r="B100" s="35"/>
      <c r="C100" s="35"/>
      <c r="D100" s="33"/>
      <c r="E100" s="30"/>
      <c r="F100" s="33"/>
      <c r="G100" s="34"/>
      <c r="H100" s="31"/>
    </row>
    <row r="101" spans="2:8" x14ac:dyDescent="0.25">
      <c r="B101" s="35"/>
      <c r="C101" s="35"/>
      <c r="D101" s="33"/>
      <c r="E101" s="30"/>
      <c r="F101" s="33"/>
      <c r="G101" s="34"/>
      <c r="H101" s="31"/>
    </row>
    <row r="102" spans="2:8" x14ac:dyDescent="0.25">
      <c r="B102" s="35"/>
      <c r="C102" s="35"/>
      <c r="D102" s="33"/>
      <c r="E102" s="30"/>
      <c r="F102" s="33"/>
      <c r="G102" s="34"/>
      <c r="H102" s="31"/>
    </row>
    <row r="103" spans="2:8" x14ac:dyDescent="0.25">
      <c r="B103" s="35"/>
      <c r="C103" s="35"/>
      <c r="D103" s="33"/>
      <c r="E103" s="30"/>
      <c r="F103" s="33"/>
      <c r="G103" s="34"/>
      <c r="H103" s="31"/>
    </row>
    <row r="104" spans="2:8" x14ac:dyDescent="0.25">
      <c r="B104" s="35"/>
      <c r="C104" s="35"/>
      <c r="D104" s="33"/>
      <c r="E104" s="30"/>
      <c r="F104" s="33"/>
      <c r="G104" s="34"/>
      <c r="H104" s="31"/>
    </row>
    <row r="105" spans="2:8" x14ac:dyDescent="0.25">
      <c r="B105" s="35"/>
      <c r="C105" s="35"/>
      <c r="D105" s="33"/>
      <c r="E105" s="30"/>
      <c r="F105" s="33"/>
      <c r="G105" s="34"/>
      <c r="H105" s="31"/>
    </row>
    <row r="106" spans="2:8" x14ac:dyDescent="0.25">
      <c r="B106" s="35"/>
      <c r="C106" s="35"/>
      <c r="D106" s="33"/>
      <c r="E106" s="30"/>
      <c r="F106" s="33"/>
      <c r="G106" s="34"/>
      <c r="H106" s="31"/>
    </row>
    <row r="107" spans="2:8" x14ac:dyDescent="0.25">
      <c r="B107" s="35"/>
      <c r="C107" s="35"/>
      <c r="D107" s="33"/>
      <c r="E107" s="30"/>
      <c r="F107" s="33"/>
      <c r="G107" s="34"/>
      <c r="H107" s="31"/>
    </row>
    <row r="108" spans="2:8" x14ac:dyDescent="0.25">
      <c r="B108" s="35"/>
      <c r="C108" s="35"/>
      <c r="D108" s="33"/>
      <c r="E108" s="30"/>
      <c r="F108" s="33"/>
      <c r="G108" s="34"/>
      <c r="H108" s="31"/>
    </row>
    <row r="109" spans="2:8" x14ac:dyDescent="0.25">
      <c r="B109" s="35"/>
      <c r="C109" s="35"/>
      <c r="D109" s="33"/>
      <c r="E109" s="30"/>
      <c r="F109" s="33"/>
      <c r="G109" s="34"/>
      <c r="H109" s="31"/>
    </row>
    <row r="110" spans="2:8" x14ac:dyDescent="0.25">
      <c r="B110" s="35"/>
      <c r="C110" s="35"/>
      <c r="D110" s="33"/>
      <c r="E110" s="30"/>
      <c r="F110" s="33"/>
      <c r="G110" s="34"/>
      <c r="H110" s="31"/>
    </row>
    <row r="111" spans="2:8" x14ac:dyDescent="0.25">
      <c r="B111" s="35"/>
      <c r="C111" s="35"/>
      <c r="D111" s="33"/>
      <c r="E111" s="30"/>
      <c r="F111" s="33"/>
      <c r="G111" s="34"/>
      <c r="H111" s="31"/>
    </row>
    <row r="112" spans="2:8" x14ac:dyDescent="0.25">
      <c r="B112" s="35"/>
      <c r="C112" s="35"/>
      <c r="D112" s="33"/>
      <c r="E112" s="30"/>
      <c r="F112" s="33"/>
      <c r="G112" s="34"/>
      <c r="H112" s="31"/>
    </row>
    <row r="113" spans="2:8" x14ac:dyDescent="0.25">
      <c r="B113" s="35"/>
      <c r="C113" s="35"/>
      <c r="D113" s="33"/>
      <c r="E113" s="30"/>
      <c r="F113" s="33"/>
      <c r="G113" s="34"/>
      <c r="H113" s="31"/>
    </row>
    <row r="114" spans="2:8" x14ac:dyDescent="0.25">
      <c r="B114" s="35"/>
      <c r="C114" s="35"/>
      <c r="D114" s="33"/>
      <c r="E114" s="30"/>
      <c r="F114" s="33"/>
      <c r="G114" s="34"/>
      <c r="H114" s="31"/>
    </row>
    <row r="115" spans="2:8" x14ac:dyDescent="0.25">
      <c r="B115" s="35"/>
      <c r="C115" s="35"/>
      <c r="D115" s="33"/>
      <c r="E115" s="30"/>
      <c r="F115" s="33"/>
      <c r="G115" s="34"/>
      <c r="H115" s="31"/>
    </row>
    <row r="116" spans="2:8" x14ac:dyDescent="0.25">
      <c r="B116" s="35"/>
      <c r="C116" s="35"/>
      <c r="D116" s="33"/>
      <c r="E116" s="30"/>
      <c r="F116" s="33"/>
      <c r="G116" s="34"/>
      <c r="H116" s="31"/>
    </row>
    <row r="117" spans="2:8" x14ac:dyDescent="0.25">
      <c r="B117" s="35"/>
      <c r="C117" s="35"/>
      <c r="D117" s="33"/>
      <c r="E117" s="30"/>
      <c r="F117" s="33"/>
      <c r="G117" s="34"/>
      <c r="H117" s="31"/>
    </row>
    <row r="118" spans="2:8" x14ac:dyDescent="0.25">
      <c r="B118" s="35"/>
      <c r="C118" s="35"/>
      <c r="D118" s="33"/>
      <c r="E118" s="30"/>
      <c r="F118" s="33"/>
      <c r="G118" s="34"/>
      <c r="H118" s="31"/>
    </row>
    <row r="119" spans="2:8" x14ac:dyDescent="0.25">
      <c r="B119" s="35"/>
      <c r="C119" s="35"/>
      <c r="D119" s="33"/>
      <c r="E119" s="30"/>
      <c r="F119" s="33"/>
      <c r="G119" s="34"/>
      <c r="H119" s="31"/>
    </row>
    <row r="120" spans="2:8" x14ac:dyDescent="0.25">
      <c r="B120" s="35"/>
      <c r="C120" s="35"/>
      <c r="D120" s="33"/>
      <c r="E120" s="30"/>
      <c r="F120" s="33"/>
      <c r="G120" s="34"/>
      <c r="H120" s="31"/>
    </row>
    <row r="121" spans="2:8" x14ac:dyDescent="0.25">
      <c r="B121" s="35"/>
      <c r="C121" s="35"/>
      <c r="D121" s="33"/>
      <c r="E121" s="30"/>
      <c r="F121" s="33"/>
      <c r="G121" s="34"/>
      <c r="H121" s="31"/>
    </row>
    <row r="122" spans="2:8" x14ac:dyDescent="0.25">
      <c r="B122" s="35"/>
      <c r="C122" s="35"/>
      <c r="D122" s="33"/>
      <c r="E122" s="30"/>
      <c r="F122" s="33"/>
      <c r="G122" s="34"/>
      <c r="H122" s="31"/>
    </row>
    <row r="123" spans="2:8" x14ac:dyDescent="0.25">
      <c r="B123" s="35"/>
      <c r="C123" s="35"/>
      <c r="D123" s="33"/>
      <c r="E123" s="30"/>
      <c r="F123" s="33"/>
      <c r="G123" s="34"/>
      <c r="H123" s="31"/>
    </row>
    <row r="124" spans="2:8" x14ac:dyDescent="0.25">
      <c r="B124" s="35"/>
      <c r="C124" s="35"/>
      <c r="D124" s="33"/>
      <c r="E124" s="30"/>
      <c r="F124" s="33"/>
      <c r="G124" s="34"/>
      <c r="H124" s="31"/>
    </row>
    <row r="125" spans="2:8" x14ac:dyDescent="0.25">
      <c r="B125" s="35"/>
      <c r="C125" s="35"/>
      <c r="D125" s="33"/>
      <c r="E125" s="30"/>
      <c r="F125" s="33"/>
      <c r="G125" s="34"/>
      <c r="H125" s="31"/>
    </row>
    <row r="126" spans="2:8" x14ac:dyDescent="0.25">
      <c r="B126" s="35"/>
      <c r="C126" s="35"/>
      <c r="D126" s="33"/>
      <c r="E126" s="30"/>
      <c r="F126" s="33"/>
      <c r="G126" s="34"/>
      <c r="H126" s="31"/>
    </row>
    <row r="127" spans="2:8" x14ac:dyDescent="0.25">
      <c r="B127" s="35"/>
      <c r="C127" s="35"/>
      <c r="D127" s="33"/>
      <c r="E127" s="30"/>
      <c r="F127" s="33"/>
      <c r="G127" s="34"/>
      <c r="H127" s="31"/>
    </row>
    <row r="128" spans="2:8" x14ac:dyDescent="0.25">
      <c r="B128" s="35"/>
      <c r="C128" s="35"/>
      <c r="D128" s="33"/>
      <c r="E128" s="30"/>
      <c r="F128" s="33"/>
      <c r="G128" s="34"/>
      <c r="H128" s="31"/>
    </row>
    <row r="129" spans="2:8" x14ac:dyDescent="0.25">
      <c r="B129" s="35"/>
      <c r="C129" s="35"/>
      <c r="D129" s="33"/>
      <c r="E129" s="30"/>
      <c r="F129" s="33"/>
      <c r="G129" s="34"/>
      <c r="H129" s="31"/>
    </row>
    <row r="130" spans="2:8" x14ac:dyDescent="0.25">
      <c r="B130" s="35"/>
      <c r="C130" s="35"/>
      <c r="D130" s="33"/>
      <c r="E130" s="30"/>
      <c r="F130" s="33"/>
      <c r="G130" s="34"/>
      <c r="H130" s="31"/>
    </row>
    <row r="131" spans="2:8" x14ac:dyDescent="0.25">
      <c r="B131" s="35"/>
      <c r="C131" s="35"/>
      <c r="D131" s="33"/>
      <c r="E131" s="30"/>
      <c r="F131" s="33"/>
      <c r="G131" s="34"/>
      <c r="H131" s="31"/>
    </row>
    <row r="132" spans="2:8" x14ac:dyDescent="0.25">
      <c r="B132" s="35"/>
      <c r="C132" s="35"/>
      <c r="D132" s="33"/>
      <c r="E132" s="30"/>
      <c r="F132" s="33"/>
      <c r="G132" s="34"/>
      <c r="H132" s="31"/>
    </row>
    <row r="133" spans="2:8" x14ac:dyDescent="0.25">
      <c r="B133" s="35"/>
      <c r="C133" s="35"/>
      <c r="D133" s="33"/>
      <c r="E133" s="30"/>
      <c r="F133" s="33"/>
      <c r="G133" s="34"/>
      <c r="H133" s="31"/>
    </row>
    <row r="134" spans="2:8" x14ac:dyDescent="0.25">
      <c r="B134" s="35"/>
      <c r="C134" s="35"/>
      <c r="D134" s="33"/>
      <c r="E134" s="30"/>
      <c r="F134" s="33"/>
      <c r="G134" s="34"/>
      <c r="H134" s="31"/>
    </row>
    <row r="135" spans="2:8" x14ac:dyDescent="0.25">
      <c r="B135" s="35"/>
      <c r="C135" s="35"/>
      <c r="D135" s="33"/>
      <c r="E135" s="30"/>
      <c r="F135" s="33"/>
      <c r="G135" s="34"/>
      <c r="H135" s="31"/>
    </row>
    <row r="136" spans="2:8" x14ac:dyDescent="0.25">
      <c r="B136" s="35"/>
      <c r="C136" s="35"/>
      <c r="D136" s="33"/>
      <c r="E136" s="30"/>
      <c r="F136" s="33"/>
      <c r="G136" s="34"/>
      <c r="H136" s="31"/>
    </row>
    <row r="137" spans="2:8" x14ac:dyDescent="0.25">
      <c r="B137" s="35"/>
      <c r="C137" s="35"/>
      <c r="D137" s="33"/>
      <c r="E137" s="30"/>
      <c r="F137" s="33"/>
      <c r="G137" s="34"/>
      <c r="H137" s="31"/>
    </row>
    <row r="138" spans="2:8" x14ac:dyDescent="0.25">
      <c r="B138" s="35"/>
      <c r="C138" s="35"/>
      <c r="D138" s="33"/>
      <c r="E138" s="30"/>
      <c r="F138" s="33"/>
      <c r="G138" s="34"/>
      <c r="H138" s="31"/>
    </row>
    <row r="139" spans="2:8" x14ac:dyDescent="0.25">
      <c r="B139" s="35"/>
      <c r="C139" s="35"/>
      <c r="D139" s="33"/>
      <c r="E139" s="30"/>
      <c r="F139" s="33"/>
      <c r="G139" s="34"/>
      <c r="H139" s="31"/>
    </row>
    <row r="140" spans="2:8" x14ac:dyDescent="0.25">
      <c r="B140" s="35"/>
      <c r="C140" s="35"/>
      <c r="D140" s="33"/>
      <c r="E140" s="30"/>
      <c r="F140" s="33"/>
      <c r="G140" s="34"/>
      <c r="H140" s="31"/>
    </row>
    <row r="141" spans="2:8" x14ac:dyDescent="0.25">
      <c r="B141" s="35"/>
      <c r="C141" s="35"/>
      <c r="D141" s="33"/>
      <c r="E141" s="30"/>
      <c r="F141" s="33"/>
      <c r="G141" s="34"/>
      <c r="H141" s="31"/>
    </row>
    <row r="142" spans="2:8" x14ac:dyDescent="0.25">
      <c r="B142" s="35"/>
      <c r="C142" s="35"/>
      <c r="D142" s="33"/>
      <c r="E142" s="30"/>
      <c r="F142" s="33"/>
      <c r="G142" s="34"/>
      <c r="H142" s="31"/>
    </row>
    <row r="143" spans="2:8" x14ac:dyDescent="0.25">
      <c r="B143" s="35"/>
      <c r="C143" s="35"/>
      <c r="D143" s="33"/>
      <c r="E143" s="30"/>
      <c r="F143" s="33"/>
      <c r="G143" s="34"/>
      <c r="H143" s="31"/>
    </row>
    <row r="144" spans="2:8" x14ac:dyDescent="0.25">
      <c r="B144" s="35"/>
      <c r="C144" s="35"/>
      <c r="D144" s="33"/>
      <c r="E144" s="30"/>
      <c r="F144" s="33"/>
      <c r="G144" s="34"/>
      <c r="H144" s="31"/>
    </row>
    <row r="145" spans="2:8" x14ac:dyDescent="0.25">
      <c r="B145" s="35"/>
      <c r="C145" s="35"/>
      <c r="D145" s="33"/>
      <c r="E145" s="30"/>
      <c r="F145" s="33"/>
      <c r="G145" s="34"/>
      <c r="H145" s="31"/>
    </row>
    <row r="146" spans="2:8" x14ac:dyDescent="0.25">
      <c r="B146" s="35"/>
      <c r="C146" s="35"/>
      <c r="D146" s="33"/>
      <c r="E146" s="30"/>
      <c r="F146" s="33"/>
      <c r="G146" s="34"/>
      <c r="H146" s="31"/>
    </row>
    <row r="147" spans="2:8" x14ac:dyDescent="0.25">
      <c r="B147" s="35"/>
      <c r="C147" s="35"/>
      <c r="D147" s="33"/>
      <c r="E147" s="30"/>
      <c r="F147" s="33"/>
      <c r="G147" s="34"/>
      <c r="H147" s="31"/>
    </row>
    <row r="148" spans="2:8" x14ac:dyDescent="0.25">
      <c r="B148" s="35"/>
      <c r="C148" s="35"/>
      <c r="D148" s="33"/>
      <c r="E148" s="30"/>
      <c r="F148" s="33"/>
      <c r="G148" s="34"/>
      <c r="H148" s="31"/>
    </row>
    <row r="149" spans="2:8" x14ac:dyDescent="0.25">
      <c r="B149" s="35"/>
      <c r="C149" s="35"/>
      <c r="D149" s="33"/>
      <c r="E149" s="30"/>
      <c r="F149" s="33"/>
      <c r="G149" s="34"/>
      <c r="H149" s="31"/>
    </row>
    <row r="150" spans="2:8" x14ac:dyDescent="0.25">
      <c r="B150" s="35"/>
      <c r="C150" s="35"/>
      <c r="D150" s="33"/>
      <c r="E150" s="30"/>
      <c r="F150" s="33"/>
      <c r="G150" s="34"/>
      <c r="H150" s="31"/>
    </row>
    <row r="151" spans="2:8" x14ac:dyDescent="0.25">
      <c r="B151" s="35"/>
      <c r="C151" s="35"/>
      <c r="D151" s="33"/>
      <c r="E151" s="30"/>
      <c r="F151" s="33"/>
      <c r="G151" s="34"/>
      <c r="H151" s="31"/>
    </row>
    <row r="152" spans="2:8" x14ac:dyDescent="0.25">
      <c r="B152" s="35"/>
      <c r="C152" s="35"/>
      <c r="D152" s="33"/>
      <c r="E152" s="30"/>
      <c r="F152" s="33"/>
      <c r="G152" s="34"/>
      <c r="H152" s="31"/>
    </row>
    <row r="153" spans="2:8" x14ac:dyDescent="0.25">
      <c r="B153" s="35"/>
      <c r="C153" s="35"/>
      <c r="D153" s="33"/>
      <c r="E153" s="30"/>
      <c r="F153" s="33"/>
      <c r="G153" s="34"/>
      <c r="H153" s="31"/>
    </row>
    <row r="154" spans="2:8" x14ac:dyDescent="0.25">
      <c r="B154" s="35"/>
      <c r="C154" s="35"/>
      <c r="D154" s="33"/>
      <c r="E154" s="30"/>
      <c r="F154" s="33"/>
      <c r="G154" s="34"/>
      <c r="H154" s="31"/>
    </row>
    <row r="155" spans="2:8" x14ac:dyDescent="0.25">
      <c r="B155" s="35"/>
      <c r="C155" s="35"/>
      <c r="D155" s="33"/>
      <c r="E155" s="30"/>
      <c r="F155" s="33"/>
      <c r="G155" s="34"/>
      <c r="H155" s="31"/>
    </row>
    <row r="156" spans="2:8" x14ac:dyDescent="0.25">
      <c r="B156" s="35"/>
      <c r="C156" s="35"/>
      <c r="D156" s="33"/>
      <c r="E156" s="30"/>
      <c r="F156" s="33"/>
      <c r="G156" s="34"/>
      <c r="H156" s="31"/>
    </row>
    <row r="157" spans="2:8" x14ac:dyDescent="0.25">
      <c r="B157" s="35"/>
      <c r="C157" s="35"/>
      <c r="D157" s="33"/>
      <c r="E157" s="30"/>
      <c r="F157" s="33"/>
      <c r="G157" s="34"/>
      <c r="H157" s="31"/>
    </row>
    <row r="158" spans="2:8" x14ac:dyDescent="0.25">
      <c r="B158" s="35"/>
      <c r="C158" s="35"/>
      <c r="D158" s="33"/>
      <c r="E158" s="30"/>
      <c r="F158" s="33"/>
      <c r="G158" s="34"/>
      <c r="H158" s="31"/>
    </row>
    <row r="159" spans="2:8" x14ac:dyDescent="0.25">
      <c r="B159" s="35"/>
      <c r="C159" s="35"/>
      <c r="D159" s="33"/>
      <c r="E159" s="30"/>
      <c r="F159" s="33"/>
      <c r="G159" s="34"/>
      <c r="H159" s="31"/>
    </row>
    <row r="160" spans="2:8" x14ac:dyDescent="0.25">
      <c r="B160" s="35"/>
      <c r="C160" s="35"/>
      <c r="D160" s="33"/>
      <c r="E160" s="30"/>
      <c r="F160" s="33"/>
      <c r="G160" s="34"/>
      <c r="H160" s="31"/>
    </row>
    <row r="161" spans="2:8" x14ac:dyDescent="0.25">
      <c r="B161" s="35"/>
      <c r="C161" s="35"/>
      <c r="D161" s="33"/>
      <c r="E161" s="30"/>
      <c r="F161" s="33"/>
      <c r="G161" s="34"/>
      <c r="H161" s="31"/>
    </row>
    <row r="162" spans="2:8" x14ac:dyDescent="0.25">
      <c r="B162" s="35"/>
      <c r="C162" s="35"/>
      <c r="D162" s="33"/>
      <c r="E162" s="30"/>
      <c r="F162" s="33"/>
      <c r="G162" s="34"/>
      <c r="H162" s="31"/>
    </row>
    <row r="163" spans="2:8" x14ac:dyDescent="0.25">
      <c r="B163" s="35"/>
      <c r="C163" s="35"/>
      <c r="D163" s="33"/>
      <c r="E163" s="30"/>
      <c r="F163" s="33"/>
      <c r="G163" s="34"/>
      <c r="H163" s="31"/>
    </row>
    <row r="164" spans="2:8" x14ac:dyDescent="0.25">
      <c r="B164" s="35"/>
      <c r="C164" s="35"/>
      <c r="D164" s="33"/>
      <c r="E164" s="30"/>
      <c r="F164" s="33"/>
      <c r="G164" s="34"/>
      <c r="H164" s="31"/>
    </row>
    <row r="165" spans="2:8" x14ac:dyDescent="0.25">
      <c r="B165" s="35"/>
      <c r="C165" s="35"/>
      <c r="D165" s="33"/>
      <c r="E165" s="30"/>
      <c r="F165" s="33"/>
      <c r="G165" s="34"/>
      <c r="H165" s="31"/>
    </row>
    <row r="166" spans="2:8" x14ac:dyDescent="0.25">
      <c r="B166" s="35"/>
      <c r="C166" s="35"/>
      <c r="D166" s="33"/>
      <c r="E166" s="30"/>
      <c r="F166" s="33"/>
      <c r="G166" s="34"/>
      <c r="H166" s="31"/>
    </row>
    <row r="167" spans="2:8" x14ac:dyDescent="0.25">
      <c r="B167" s="35"/>
      <c r="C167" s="35"/>
      <c r="D167" s="33"/>
      <c r="E167" s="30"/>
      <c r="F167" s="33"/>
      <c r="G167" s="34"/>
      <c r="H167" s="31"/>
    </row>
    <row r="168" spans="2:8" x14ac:dyDescent="0.25">
      <c r="B168" s="35"/>
      <c r="C168" s="35"/>
      <c r="D168" s="33"/>
      <c r="E168" s="30"/>
      <c r="F168" s="33"/>
      <c r="G168" s="34"/>
      <c r="H168" s="31"/>
    </row>
    <row r="169" spans="2:8" x14ac:dyDescent="0.25">
      <c r="B169" s="35"/>
      <c r="C169" s="35"/>
      <c r="D169" s="33"/>
      <c r="E169" s="30"/>
      <c r="F169" s="33"/>
      <c r="G169" s="34"/>
      <c r="H169" s="31"/>
    </row>
    <row r="170" spans="2:8" x14ac:dyDescent="0.25">
      <c r="B170" s="35"/>
      <c r="C170" s="35"/>
      <c r="D170" s="33"/>
      <c r="E170" s="30"/>
      <c r="F170" s="33"/>
      <c r="G170" s="34"/>
      <c r="H170" s="31"/>
    </row>
    <row r="171" spans="2:8" x14ac:dyDescent="0.25">
      <c r="B171" s="35"/>
      <c r="C171" s="35"/>
      <c r="D171" s="33"/>
      <c r="E171" s="30"/>
      <c r="F171" s="33"/>
      <c r="G171" s="34"/>
      <c r="H171" s="31"/>
    </row>
    <row r="172" spans="2:8" x14ac:dyDescent="0.25">
      <c r="B172" s="35"/>
      <c r="C172" s="35"/>
      <c r="D172" s="33"/>
      <c r="E172" s="30"/>
      <c r="F172" s="33"/>
      <c r="G172" s="34"/>
      <c r="H172" s="31"/>
    </row>
    <row r="173" spans="2:8" x14ac:dyDescent="0.25">
      <c r="B173" s="35"/>
      <c r="C173" s="35"/>
      <c r="D173" s="33"/>
      <c r="E173" s="30"/>
      <c r="F173" s="33"/>
      <c r="G173" s="34"/>
      <c r="H173" s="31"/>
    </row>
    <row r="174" spans="2:8" x14ac:dyDescent="0.25">
      <c r="B174" s="35"/>
      <c r="C174" s="35"/>
      <c r="D174" s="33"/>
      <c r="E174" s="30"/>
      <c r="F174" s="33"/>
      <c r="G174" s="34"/>
      <c r="H174" s="31"/>
    </row>
    <row r="175" spans="2:8" x14ac:dyDescent="0.25">
      <c r="B175" s="35"/>
      <c r="C175" s="35"/>
      <c r="D175" s="33"/>
      <c r="E175" s="30"/>
      <c r="F175" s="33"/>
      <c r="G175" s="34"/>
      <c r="H175" s="31"/>
    </row>
    <row r="176" spans="2:8" x14ac:dyDescent="0.25">
      <c r="B176" s="35"/>
      <c r="C176" s="35"/>
      <c r="D176" s="33"/>
      <c r="E176" s="30"/>
      <c r="F176" s="33"/>
      <c r="G176" s="34"/>
      <c r="H176" s="31"/>
    </row>
    <row r="177" spans="2:8" x14ac:dyDescent="0.25">
      <c r="B177" s="35"/>
      <c r="C177" s="35"/>
      <c r="D177" s="33"/>
      <c r="E177" s="30"/>
      <c r="F177" s="33"/>
      <c r="G177" s="34"/>
      <c r="H177" s="31"/>
    </row>
    <row r="178" spans="2:8" x14ac:dyDescent="0.25">
      <c r="B178" s="35"/>
      <c r="C178" s="35"/>
      <c r="D178" s="33"/>
      <c r="E178" s="30"/>
      <c r="F178" s="33"/>
      <c r="G178" s="34"/>
      <c r="H178" s="31"/>
    </row>
    <row r="179" spans="2:8" x14ac:dyDescent="0.25">
      <c r="B179" s="35"/>
      <c r="C179" s="35"/>
      <c r="D179" s="33"/>
      <c r="E179" s="30"/>
      <c r="F179" s="33"/>
      <c r="G179" s="34"/>
      <c r="H179" s="31"/>
    </row>
    <row r="180" spans="2:8" x14ac:dyDescent="0.25">
      <c r="B180" s="35"/>
      <c r="C180" s="35"/>
      <c r="D180" s="33"/>
      <c r="E180" s="30"/>
      <c r="F180" s="33"/>
      <c r="G180" s="34"/>
      <c r="H180" s="31"/>
    </row>
    <row r="181" spans="2:8" x14ac:dyDescent="0.25">
      <c r="B181" s="35"/>
      <c r="C181" s="35"/>
      <c r="D181" s="33"/>
      <c r="E181" s="30"/>
      <c r="F181" s="33"/>
      <c r="G181" s="34"/>
      <c r="H181" s="31"/>
    </row>
    <row r="182" spans="2:8" x14ac:dyDescent="0.25">
      <c r="B182" s="35"/>
      <c r="C182" s="35"/>
      <c r="D182" s="33"/>
      <c r="E182" s="30"/>
      <c r="F182" s="33"/>
      <c r="G182" s="34"/>
      <c r="H182" s="31"/>
    </row>
    <row r="183" spans="2:8" x14ac:dyDescent="0.25">
      <c r="B183" s="35"/>
      <c r="C183" s="35"/>
      <c r="D183" s="33"/>
      <c r="E183" s="30"/>
      <c r="F183" s="33"/>
      <c r="G183" s="34"/>
      <c r="H183" s="31"/>
    </row>
    <row r="184" spans="2:8" x14ac:dyDescent="0.25">
      <c r="B184" s="35"/>
      <c r="C184" s="35"/>
      <c r="D184" s="33"/>
      <c r="E184" s="30"/>
      <c r="F184" s="33"/>
      <c r="G184" s="34"/>
      <c r="H184" s="31"/>
    </row>
    <row r="185" spans="2:8" x14ac:dyDescent="0.25">
      <c r="B185" s="35"/>
      <c r="C185" s="35"/>
      <c r="D185" s="33"/>
      <c r="E185" s="30"/>
      <c r="F185" s="33"/>
      <c r="G185" s="34"/>
      <c r="H185" s="31"/>
    </row>
    <row r="186" spans="2:8" x14ac:dyDescent="0.25">
      <c r="B186" s="35"/>
      <c r="C186" s="35"/>
      <c r="D186" s="33"/>
      <c r="E186" s="30"/>
      <c r="F186" s="33"/>
      <c r="G186" s="34"/>
      <c r="H186" s="31"/>
    </row>
    <row r="187" spans="2:8" x14ac:dyDescent="0.25">
      <c r="B187" s="35"/>
      <c r="C187" s="35"/>
      <c r="D187" s="33"/>
      <c r="E187" s="30"/>
      <c r="F187" s="33"/>
      <c r="G187" s="34"/>
      <c r="H187" s="31"/>
    </row>
    <row r="188" spans="2:8" x14ac:dyDescent="0.25">
      <c r="B188" s="35"/>
      <c r="C188" s="35"/>
      <c r="D188" s="33"/>
      <c r="E188" s="30"/>
      <c r="F188" s="33"/>
      <c r="G188" s="34"/>
      <c r="H188" s="31"/>
    </row>
    <row r="189" spans="2:8" x14ac:dyDescent="0.25">
      <c r="B189" s="35"/>
      <c r="C189" s="35"/>
      <c r="D189" s="33"/>
      <c r="E189" s="30"/>
      <c r="F189" s="33"/>
      <c r="G189" s="34"/>
      <c r="H189" s="31"/>
    </row>
    <row r="190" spans="2:8" x14ac:dyDescent="0.25">
      <c r="B190" s="35"/>
      <c r="C190" s="35"/>
      <c r="D190" s="33"/>
      <c r="E190" s="30"/>
      <c r="F190" s="33"/>
      <c r="G190" s="34"/>
      <c r="H190" s="31"/>
    </row>
    <row r="191" spans="2:8" x14ac:dyDescent="0.25">
      <c r="B191" s="35"/>
      <c r="C191" s="35"/>
      <c r="D191" s="33"/>
      <c r="E191" s="30"/>
      <c r="F191" s="33"/>
      <c r="G191" s="34"/>
      <c r="H191" s="31"/>
    </row>
    <row r="192" spans="2:8" x14ac:dyDescent="0.25">
      <c r="B192" s="35"/>
      <c r="C192" s="35"/>
      <c r="D192" s="33"/>
      <c r="E192" s="30"/>
      <c r="F192" s="33"/>
      <c r="G192" s="34"/>
      <c r="H192" s="31"/>
    </row>
    <row r="193" spans="2:8" x14ac:dyDescent="0.25">
      <c r="B193" s="35"/>
      <c r="C193" s="35"/>
      <c r="D193" s="33"/>
      <c r="E193" s="30"/>
      <c r="F193" s="33"/>
      <c r="G193" s="34"/>
      <c r="H193" s="31"/>
    </row>
    <row r="194" spans="2:8" x14ac:dyDescent="0.25">
      <c r="B194" s="35"/>
      <c r="C194" s="35"/>
      <c r="D194" s="33"/>
      <c r="E194" s="30"/>
      <c r="F194" s="33"/>
      <c r="G194" s="34"/>
      <c r="H194" s="31"/>
    </row>
    <row r="195" spans="2:8" x14ac:dyDescent="0.25">
      <c r="B195" s="35"/>
      <c r="C195" s="35"/>
      <c r="D195" s="33"/>
      <c r="E195" s="30"/>
      <c r="F195" s="33"/>
      <c r="G195" s="34"/>
      <c r="H195" s="31"/>
    </row>
    <row r="196" spans="2:8" x14ac:dyDescent="0.25">
      <c r="B196" s="35"/>
      <c r="C196" s="35"/>
      <c r="D196" s="33"/>
      <c r="E196" s="30"/>
      <c r="F196" s="33"/>
      <c r="G196" s="34"/>
      <c r="H196" s="31"/>
    </row>
    <row r="197" spans="2:8" x14ac:dyDescent="0.25">
      <c r="B197" s="35"/>
      <c r="C197" s="35"/>
      <c r="D197" s="33"/>
      <c r="E197" s="30"/>
      <c r="F197" s="33"/>
      <c r="G197" s="34"/>
      <c r="H197" s="31"/>
    </row>
    <row r="198" spans="2:8" x14ac:dyDescent="0.25">
      <c r="B198" s="35"/>
      <c r="C198" s="35"/>
      <c r="D198" s="33"/>
      <c r="E198" s="30"/>
      <c r="F198" s="33"/>
      <c r="G198" s="34"/>
      <c r="H198" s="31"/>
    </row>
  </sheetData>
  <sheetProtection selectLockedCells="1" selectUnlockedCells="1"/>
  <mergeCells count="18">
    <mergeCell ref="E68:H68"/>
    <mergeCell ref="E69:H69"/>
    <mergeCell ref="E70:H70"/>
    <mergeCell ref="B2:H2"/>
    <mergeCell ref="B3:H3"/>
    <mergeCell ref="B5:H5"/>
    <mergeCell ref="B6:H6"/>
    <mergeCell ref="B8:B9"/>
    <mergeCell ref="C8:C9"/>
    <mergeCell ref="D8:D9"/>
    <mergeCell ref="E8:E9"/>
    <mergeCell ref="F8:F9"/>
    <mergeCell ref="G8:G9"/>
    <mergeCell ref="A8:A9"/>
    <mergeCell ref="B61:H61"/>
    <mergeCell ref="B59:C59"/>
    <mergeCell ref="E59:F59"/>
    <mergeCell ref="H8:H9"/>
  </mergeCells>
  <conditionalFormatting sqref="B59:B60">
    <cfRule type="duplicateValues" dxfId="2" priority="14"/>
    <cfRule type="duplicateValues" dxfId="1" priority="15"/>
  </conditionalFormatting>
  <printOptions horizontalCentered="1"/>
  <pageMargins left="0.25" right="0.25" top="0.75" bottom="0.75" header="0.3" footer="0.3"/>
  <pageSetup paperSize="258" orientation="landscape" r:id="rId1"/>
  <rowBreaks count="1" manualBreakCount="1">
    <brk id="70"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O31"/>
  <sheetViews>
    <sheetView view="pageBreakPreview" zoomScaleNormal="115" zoomScaleSheetLayoutView="100" workbookViewId="0">
      <pane ySplit="9" topLeftCell="A10" activePane="bottomLeft" state="frozen"/>
      <selection pane="bottomLeft" activeCell="O23" sqref="O23"/>
    </sheetView>
  </sheetViews>
  <sheetFormatPr defaultColWidth="9.140625" defaultRowHeight="13.5" x14ac:dyDescent="0.25"/>
  <cols>
    <col min="1" max="1" width="2.7109375" style="23" customWidth="1"/>
    <col min="2" max="2" width="14.7109375" style="23" customWidth="1"/>
    <col min="3" max="3" width="43.28515625" style="23" customWidth="1"/>
    <col min="4" max="4" width="14" style="23" customWidth="1"/>
    <col min="5" max="5" width="11.140625" style="23" customWidth="1"/>
    <col min="6" max="6" width="18" style="23" customWidth="1"/>
    <col min="7" max="7" width="11.7109375" style="23" customWidth="1"/>
    <col min="8" max="8" width="15" style="23" customWidth="1"/>
    <col min="9" max="9" width="16.28515625" style="23" customWidth="1"/>
    <col min="10" max="10" width="15.42578125" style="23" customWidth="1"/>
    <col min="11" max="16384" width="9.140625" style="23"/>
  </cols>
  <sheetData>
    <row r="1" spans="1:15" x14ac:dyDescent="0.25">
      <c r="B1" s="41" t="s">
        <v>16</v>
      </c>
    </row>
    <row r="2" spans="1:15" ht="15" x14ac:dyDescent="0.25">
      <c r="B2" s="126" t="s">
        <v>0</v>
      </c>
      <c r="C2" s="126"/>
      <c r="D2" s="126"/>
      <c r="E2" s="126"/>
      <c r="F2" s="126"/>
      <c r="G2" s="126"/>
      <c r="H2" s="126"/>
      <c r="I2" s="126"/>
      <c r="J2" s="126"/>
    </row>
    <row r="3" spans="1:15" ht="15" customHeight="1" x14ac:dyDescent="0.25">
      <c r="B3" s="127" t="s">
        <v>19</v>
      </c>
      <c r="C3" s="127"/>
      <c r="D3" s="127"/>
      <c r="E3" s="127"/>
      <c r="F3" s="127"/>
      <c r="G3" s="127"/>
      <c r="H3" s="127"/>
      <c r="I3" s="127"/>
      <c r="J3" s="127"/>
      <c r="K3" s="24"/>
      <c r="L3" s="24"/>
      <c r="M3" s="24"/>
      <c r="N3" s="24"/>
      <c r="O3" s="24"/>
    </row>
    <row r="4" spans="1:15" ht="16.899999999999999" customHeight="1" x14ac:dyDescent="0.25">
      <c r="B4" s="29"/>
      <c r="C4" s="29"/>
      <c r="D4" s="29"/>
      <c r="E4" s="29"/>
      <c r="F4" s="29"/>
      <c r="G4" s="29"/>
      <c r="H4" s="29"/>
      <c r="I4" s="29"/>
      <c r="J4" s="29"/>
      <c r="K4" s="24"/>
      <c r="L4" s="24"/>
      <c r="M4" s="24"/>
      <c r="N4" s="24"/>
      <c r="O4" s="24"/>
    </row>
    <row r="5" spans="1:15" ht="15" customHeight="1" x14ac:dyDescent="0.25">
      <c r="B5" s="128" t="s">
        <v>10</v>
      </c>
      <c r="C5" s="128"/>
      <c r="D5" s="128"/>
      <c r="E5" s="128"/>
      <c r="F5" s="128"/>
      <c r="G5" s="128"/>
      <c r="H5" s="128"/>
      <c r="I5" s="128"/>
      <c r="J5" s="128"/>
      <c r="K5" s="24"/>
      <c r="L5" s="24"/>
      <c r="M5" s="24"/>
      <c r="N5" s="24"/>
      <c r="O5" s="24"/>
    </row>
    <row r="6" spans="1:15" ht="15" customHeight="1" x14ac:dyDescent="0.25">
      <c r="B6" s="128" t="s">
        <v>42</v>
      </c>
      <c r="C6" s="128"/>
      <c r="D6" s="128"/>
      <c r="E6" s="128"/>
      <c r="F6" s="128"/>
      <c r="G6" s="128"/>
      <c r="H6" s="128"/>
      <c r="I6" s="128"/>
      <c r="J6" s="128"/>
      <c r="K6" s="24"/>
      <c r="L6" s="24"/>
      <c r="M6" s="24"/>
      <c r="N6" s="24"/>
      <c r="O6" s="24"/>
    </row>
    <row r="7" spans="1:15" x14ac:dyDescent="0.25">
      <c r="B7" s="42"/>
      <c r="C7" s="26"/>
      <c r="D7" s="26"/>
    </row>
    <row r="8" spans="1:15" x14ac:dyDescent="0.25">
      <c r="B8" s="137" t="s">
        <v>1</v>
      </c>
      <c r="C8" s="137" t="s">
        <v>4</v>
      </c>
      <c r="D8" s="137" t="s">
        <v>3</v>
      </c>
      <c r="E8" s="137" t="s">
        <v>5</v>
      </c>
      <c r="F8" s="137" t="s">
        <v>6</v>
      </c>
      <c r="G8" s="137" t="s">
        <v>18</v>
      </c>
      <c r="H8" s="137" t="s">
        <v>2</v>
      </c>
      <c r="I8" s="137" t="s">
        <v>8</v>
      </c>
      <c r="J8" s="137" t="s">
        <v>9</v>
      </c>
    </row>
    <row r="9" spans="1:15" x14ac:dyDescent="0.25">
      <c r="B9" s="137"/>
      <c r="C9" s="137"/>
      <c r="D9" s="137"/>
      <c r="E9" s="137"/>
      <c r="F9" s="137"/>
      <c r="G9" s="137"/>
      <c r="H9" s="137"/>
      <c r="I9" s="137"/>
      <c r="J9" s="137"/>
    </row>
    <row r="10" spans="1:15" ht="45" x14ac:dyDescent="0.25">
      <c r="A10" s="110">
        <v>1</v>
      </c>
      <c r="B10" s="111">
        <v>2025020818</v>
      </c>
      <c r="C10" s="111" t="s">
        <v>140</v>
      </c>
      <c r="D10" s="112">
        <v>2500000</v>
      </c>
      <c r="E10" s="113" t="s">
        <v>141</v>
      </c>
      <c r="F10" s="111" t="s">
        <v>149</v>
      </c>
      <c r="G10" s="113" t="s">
        <v>49</v>
      </c>
      <c r="H10" s="114">
        <v>2489756.12</v>
      </c>
      <c r="I10" s="111" t="s">
        <v>46</v>
      </c>
      <c r="J10" s="115" t="s">
        <v>41</v>
      </c>
    </row>
    <row r="11" spans="1:15" ht="45" x14ac:dyDescent="0.25">
      <c r="A11" s="110">
        <v>2</v>
      </c>
      <c r="B11" s="111">
        <v>2025020819</v>
      </c>
      <c r="C11" s="111" t="s">
        <v>142</v>
      </c>
      <c r="D11" s="112">
        <v>1000000</v>
      </c>
      <c r="E11" s="113" t="s">
        <v>143</v>
      </c>
      <c r="F11" s="111" t="s">
        <v>150</v>
      </c>
      <c r="G11" s="113" t="s">
        <v>151</v>
      </c>
      <c r="H11" s="112">
        <v>994945.82</v>
      </c>
      <c r="I11" s="111" t="s">
        <v>46</v>
      </c>
      <c r="J11" s="115" t="s">
        <v>144</v>
      </c>
    </row>
    <row r="12" spans="1:15" ht="45" x14ac:dyDescent="0.25">
      <c r="A12" s="110">
        <v>3</v>
      </c>
      <c r="B12" s="111">
        <v>2025020950</v>
      </c>
      <c r="C12" s="111" t="s">
        <v>145</v>
      </c>
      <c r="D12" s="112">
        <v>5000000</v>
      </c>
      <c r="E12" s="113" t="s">
        <v>77</v>
      </c>
      <c r="F12" s="111" t="s">
        <v>150</v>
      </c>
      <c r="G12" s="113" t="s">
        <v>151</v>
      </c>
      <c r="H12" s="112">
        <v>4994636.84</v>
      </c>
      <c r="I12" s="111" t="s">
        <v>46</v>
      </c>
      <c r="J12" s="115" t="s">
        <v>146</v>
      </c>
    </row>
    <row r="13" spans="1:15" ht="45" x14ac:dyDescent="0.25">
      <c r="A13" s="110">
        <v>4</v>
      </c>
      <c r="B13" s="111">
        <v>2025010213</v>
      </c>
      <c r="C13" s="111" t="s">
        <v>147</v>
      </c>
      <c r="D13" s="112">
        <v>341457</v>
      </c>
      <c r="E13" s="113" t="s">
        <v>54</v>
      </c>
      <c r="F13" s="111" t="s">
        <v>40</v>
      </c>
      <c r="G13" s="113" t="s">
        <v>54</v>
      </c>
      <c r="H13" s="112">
        <v>339031.88</v>
      </c>
      <c r="I13" s="111" t="s">
        <v>88</v>
      </c>
      <c r="J13" s="115" t="s">
        <v>148</v>
      </c>
    </row>
    <row r="14" spans="1:15" ht="18.75" customHeight="1" x14ac:dyDescent="0.25">
      <c r="B14" s="135" t="s">
        <v>24</v>
      </c>
      <c r="C14" s="136"/>
      <c r="D14" s="82">
        <f>SUM(D10:D13)</f>
        <v>8841457</v>
      </c>
      <c r="E14" s="134" t="s">
        <v>25</v>
      </c>
      <c r="F14" s="134"/>
      <c r="G14" s="134"/>
      <c r="H14" s="100">
        <f>SUM(H10:H13)</f>
        <v>8818370.6600000001</v>
      </c>
      <c r="I14" s="50"/>
      <c r="J14" s="51"/>
    </row>
    <row r="15" spans="1:15" x14ac:dyDescent="0.25">
      <c r="B15" s="25"/>
      <c r="C15" s="45"/>
      <c r="D15" s="46"/>
      <c r="E15" s="47"/>
      <c r="F15" s="24"/>
      <c r="G15" s="47"/>
      <c r="H15" s="48"/>
      <c r="I15" s="49"/>
      <c r="J15" s="25"/>
    </row>
    <row r="16" spans="1:15" ht="13.15" customHeight="1" x14ac:dyDescent="0.25">
      <c r="B16" s="133" t="s">
        <v>36</v>
      </c>
      <c r="C16" s="133"/>
      <c r="D16" s="133"/>
      <c r="E16" s="133"/>
      <c r="F16" s="133"/>
      <c r="G16" s="133"/>
      <c r="H16" s="133"/>
      <c r="I16" s="133"/>
      <c r="J16" s="133"/>
    </row>
    <row r="17" spans="2:11" x14ac:dyDescent="0.25">
      <c r="B17" s="133"/>
      <c r="C17" s="133"/>
      <c r="D17" s="133"/>
      <c r="E17" s="133"/>
      <c r="F17" s="133"/>
      <c r="G17" s="133"/>
      <c r="H17" s="133"/>
      <c r="I17" s="133"/>
      <c r="J17" s="133"/>
    </row>
    <row r="18" spans="2:11" x14ac:dyDescent="0.25">
      <c r="B18" s="66"/>
      <c r="C18" s="66"/>
      <c r="D18" s="66"/>
      <c r="E18" s="66"/>
    </row>
    <row r="20" spans="2:11" s="84" customFormat="1" ht="12.75" x14ac:dyDescent="0.2">
      <c r="C20" s="83" t="s">
        <v>30</v>
      </c>
      <c r="E20" s="85" t="s">
        <v>38</v>
      </c>
      <c r="I20" s="104" t="s">
        <v>27</v>
      </c>
    </row>
    <row r="21" spans="2:11" s="84" customFormat="1" ht="12.75" x14ac:dyDescent="0.2">
      <c r="C21" s="86" t="s">
        <v>31</v>
      </c>
      <c r="E21" s="87" t="s">
        <v>39</v>
      </c>
      <c r="H21" s="88"/>
      <c r="I21" s="53" t="s">
        <v>28</v>
      </c>
    </row>
    <row r="22" spans="2:11" s="84" customFormat="1" ht="14.65" customHeight="1" x14ac:dyDescent="0.2">
      <c r="C22" s="89" t="s">
        <v>26</v>
      </c>
      <c r="E22" s="90" t="s">
        <v>20</v>
      </c>
      <c r="H22" s="91"/>
      <c r="I22" s="105" t="s">
        <v>20</v>
      </c>
    </row>
    <row r="23" spans="2:11" s="84" customFormat="1" ht="14.65" customHeight="1" x14ac:dyDescent="0.2">
      <c r="D23" s="90"/>
      <c r="F23" s="90"/>
      <c r="G23" s="91"/>
      <c r="H23" s="91"/>
      <c r="I23" s="105"/>
    </row>
    <row r="24" spans="2:11" s="84" customFormat="1" ht="14.65" customHeight="1" x14ac:dyDescent="0.2">
      <c r="G24" s="91"/>
      <c r="H24" s="91"/>
      <c r="I24" s="91"/>
    </row>
    <row r="25" spans="2:11" s="84" customFormat="1" ht="14.65" customHeight="1" x14ac:dyDescent="0.2">
      <c r="E25" s="91"/>
    </row>
    <row r="26" spans="2:11" s="84" customFormat="1" ht="14.65" customHeight="1" x14ac:dyDescent="0.2">
      <c r="C26" s="104" t="s">
        <v>22</v>
      </c>
      <c r="D26" s="104"/>
      <c r="E26" s="91"/>
      <c r="G26" s="104" t="s">
        <v>37</v>
      </c>
    </row>
    <row r="27" spans="2:11" s="84" customFormat="1" ht="14.65" customHeight="1" x14ac:dyDescent="0.2">
      <c r="C27" s="53" t="s">
        <v>23</v>
      </c>
      <c r="D27" s="53"/>
      <c r="G27" s="53" t="s">
        <v>32</v>
      </c>
      <c r="I27" s="93"/>
      <c r="J27" s="93"/>
      <c r="K27" s="93"/>
    </row>
    <row r="28" spans="2:11" s="84" customFormat="1" ht="14.65" customHeight="1" x14ac:dyDescent="0.25">
      <c r="C28" s="105" t="s">
        <v>29</v>
      </c>
      <c r="D28" s="105"/>
      <c r="G28" s="105" t="s">
        <v>21</v>
      </c>
    </row>
    <row r="29" spans="2:11" s="74" customFormat="1" ht="14.65" customHeight="1" x14ac:dyDescent="0.2">
      <c r="B29" s="76"/>
      <c r="C29" s="75"/>
      <c r="E29" s="76"/>
      <c r="G29" s="75"/>
      <c r="H29" s="76"/>
      <c r="I29" s="76"/>
    </row>
    <row r="30" spans="2:11" ht="15" x14ac:dyDescent="0.25">
      <c r="C30" s="2"/>
      <c r="D30" s="43"/>
      <c r="E30" s="40"/>
      <c r="F30" s="11"/>
      <c r="G30" s="14"/>
      <c r="H30" s="27"/>
    </row>
    <row r="31" spans="2:11" ht="15" x14ac:dyDescent="0.25">
      <c r="C31" s="2"/>
      <c r="D31" s="2"/>
      <c r="E31" s="14"/>
      <c r="F31" s="15"/>
      <c r="G31" s="14"/>
      <c r="H31" s="27"/>
    </row>
  </sheetData>
  <sheetProtection selectLockedCells="1" selectUnlockedCells="1"/>
  <mergeCells count="16">
    <mergeCell ref="B16:J17"/>
    <mergeCell ref="E14:G14"/>
    <mergeCell ref="B14:C14"/>
    <mergeCell ref="B2:J2"/>
    <mergeCell ref="B3:J3"/>
    <mergeCell ref="B5:J5"/>
    <mergeCell ref="B6:J6"/>
    <mergeCell ref="B8:B9"/>
    <mergeCell ref="C8:C9"/>
    <mergeCell ref="D8:D9"/>
    <mergeCell ref="E8:E9"/>
    <mergeCell ref="F8:F9"/>
    <mergeCell ref="G8:G9"/>
    <mergeCell ref="H8:H9"/>
    <mergeCell ref="I8:I9"/>
    <mergeCell ref="J8:J9"/>
  </mergeCells>
  <conditionalFormatting sqref="B14">
    <cfRule type="duplicateValues" dxfId="0" priority="12"/>
  </conditionalFormatting>
  <printOptions horizontalCentered="1"/>
  <pageMargins left="0.25" right="0.25" top="0.75" bottom="0.75" header="0.3" footer="0.3"/>
  <pageSetup paperSize="258" scale="9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N28"/>
  <sheetViews>
    <sheetView showGridLines="0" view="pageBreakPreview" zoomScale="115" zoomScaleNormal="130" zoomScaleSheetLayoutView="115" workbookViewId="0">
      <selection activeCell="C25" sqref="C25"/>
    </sheetView>
  </sheetViews>
  <sheetFormatPr defaultRowHeight="15" x14ac:dyDescent="0.25"/>
  <cols>
    <col min="1" max="1" width="10.7109375" customWidth="1"/>
    <col min="2" max="2" width="41.5703125" customWidth="1"/>
    <col min="3" max="3" width="14.5703125" customWidth="1"/>
    <col min="4" max="4" width="13" customWidth="1"/>
    <col min="5" max="5" width="16" customWidth="1"/>
    <col min="6" max="6" width="13.140625" customWidth="1"/>
    <col min="7" max="7" width="13.28515625" customWidth="1"/>
    <col min="8" max="8" width="9.7109375" bestFit="1" customWidth="1"/>
    <col min="9" max="9" width="14.85546875" customWidth="1"/>
  </cols>
  <sheetData>
    <row r="1" spans="1:14" x14ac:dyDescent="0.25">
      <c r="A1" s="5" t="s">
        <v>11</v>
      </c>
    </row>
    <row r="2" spans="1:14" x14ac:dyDescent="0.25">
      <c r="A2" s="126" t="s">
        <v>0</v>
      </c>
      <c r="B2" s="126"/>
      <c r="C2" s="126"/>
      <c r="D2" s="126"/>
      <c r="E2" s="126"/>
      <c r="F2" s="126"/>
      <c r="G2" s="126"/>
      <c r="H2" s="126"/>
      <c r="I2" s="126"/>
      <c r="J2" s="2"/>
      <c r="K2" s="2"/>
      <c r="L2" s="2"/>
      <c r="M2" s="2"/>
      <c r="N2" s="2"/>
    </row>
    <row r="3" spans="1:14" ht="15" customHeight="1" x14ac:dyDescent="0.25">
      <c r="A3" s="127" t="s">
        <v>19</v>
      </c>
      <c r="B3" s="127"/>
      <c r="C3" s="127"/>
      <c r="D3" s="127"/>
      <c r="E3" s="127"/>
      <c r="F3" s="127"/>
      <c r="G3" s="127"/>
      <c r="H3" s="127"/>
      <c r="I3" s="127"/>
      <c r="J3" s="3"/>
      <c r="K3" s="3"/>
      <c r="L3" s="3"/>
      <c r="M3" s="3"/>
      <c r="N3" s="3"/>
    </row>
    <row r="4" spans="1:14" ht="7.5" customHeight="1" x14ac:dyDescent="0.25">
      <c r="A4" s="29"/>
      <c r="B4" s="29"/>
      <c r="C4" s="29"/>
      <c r="D4" s="29"/>
      <c r="E4" s="29"/>
      <c r="F4" s="29"/>
      <c r="G4" s="29"/>
      <c r="H4" s="29"/>
      <c r="I4" s="29"/>
      <c r="J4" s="3"/>
      <c r="K4" s="3"/>
      <c r="L4" s="3"/>
      <c r="M4" s="3"/>
      <c r="N4" s="3"/>
    </row>
    <row r="5" spans="1:14" ht="15" customHeight="1" x14ac:dyDescent="0.25">
      <c r="A5" s="128" t="s">
        <v>10</v>
      </c>
      <c r="B5" s="128"/>
      <c r="C5" s="128"/>
      <c r="D5" s="128"/>
      <c r="E5" s="128"/>
      <c r="F5" s="128"/>
      <c r="G5" s="128"/>
      <c r="H5" s="128"/>
      <c r="I5" s="128"/>
      <c r="J5" s="3"/>
      <c r="K5" s="3"/>
      <c r="L5" s="3"/>
      <c r="M5" s="3"/>
      <c r="N5" s="3"/>
    </row>
    <row r="6" spans="1:14" ht="15" customHeight="1" x14ac:dyDescent="0.25">
      <c r="A6" s="128" t="s">
        <v>42</v>
      </c>
      <c r="B6" s="128"/>
      <c r="C6" s="128"/>
      <c r="D6" s="128"/>
      <c r="E6" s="128"/>
      <c r="F6" s="128"/>
      <c r="G6" s="128"/>
      <c r="H6" s="128"/>
      <c r="I6" s="128"/>
      <c r="J6" s="3"/>
      <c r="K6" s="3"/>
      <c r="L6" s="3"/>
      <c r="M6" s="3"/>
      <c r="N6" s="3"/>
    </row>
    <row r="7" spans="1:14" ht="15.75" thickBot="1" x14ac:dyDescent="0.3">
      <c r="A7" s="4"/>
      <c r="B7" s="1"/>
      <c r="C7" s="1"/>
    </row>
    <row r="8" spans="1:14" ht="15.75" thickTop="1" x14ac:dyDescent="0.25">
      <c r="A8" s="141" t="s">
        <v>1</v>
      </c>
      <c r="B8" s="141" t="s">
        <v>4</v>
      </c>
      <c r="C8" s="141" t="s">
        <v>5</v>
      </c>
      <c r="D8" s="141" t="s">
        <v>3</v>
      </c>
      <c r="E8" s="141" t="s">
        <v>6</v>
      </c>
      <c r="F8" s="141" t="s">
        <v>7</v>
      </c>
      <c r="G8" s="141" t="s">
        <v>2</v>
      </c>
      <c r="H8" s="143" t="s">
        <v>8</v>
      </c>
      <c r="I8" s="139" t="s">
        <v>9</v>
      </c>
    </row>
    <row r="9" spans="1:14" ht="15.75" thickBot="1" x14ac:dyDescent="0.3">
      <c r="A9" s="142"/>
      <c r="B9" s="142"/>
      <c r="C9" s="142"/>
      <c r="D9" s="142"/>
      <c r="E9" s="142"/>
      <c r="F9" s="142"/>
      <c r="G9" s="142"/>
      <c r="H9" s="144"/>
      <c r="I9" s="140"/>
    </row>
    <row r="10" spans="1:14" ht="15.75" thickTop="1" x14ac:dyDescent="0.25">
      <c r="A10" s="6"/>
      <c r="B10" s="10"/>
      <c r="C10" s="10"/>
      <c r="D10" s="22"/>
      <c r="E10" s="10"/>
      <c r="F10" s="7"/>
      <c r="G10" s="19"/>
      <c r="H10" s="20"/>
      <c r="I10" s="21"/>
    </row>
    <row r="11" spans="1:14" ht="15" customHeight="1" x14ac:dyDescent="0.25">
      <c r="A11" s="9"/>
      <c r="B11" s="10"/>
      <c r="C11" s="10"/>
      <c r="D11" s="7"/>
      <c r="E11" s="8"/>
      <c r="F11" s="7"/>
      <c r="G11" s="8"/>
      <c r="H11" s="8"/>
      <c r="I11" s="8"/>
    </row>
    <row r="12" spans="1:14" x14ac:dyDescent="0.25">
      <c r="A12" s="9"/>
      <c r="B12" s="10"/>
      <c r="C12" s="10"/>
      <c r="D12" s="8"/>
      <c r="E12" s="8"/>
      <c r="F12" s="8"/>
      <c r="G12" s="8"/>
      <c r="H12" s="8"/>
      <c r="I12" s="8"/>
    </row>
    <row r="13" spans="1:14" x14ac:dyDescent="0.25">
      <c r="A13" s="9"/>
      <c r="B13" s="10"/>
      <c r="C13" s="10"/>
      <c r="D13" s="8"/>
      <c r="E13" s="8"/>
      <c r="F13" s="8"/>
      <c r="G13" s="8"/>
      <c r="H13" s="8"/>
      <c r="I13" s="8"/>
    </row>
    <row r="14" spans="1:14" ht="15" customHeight="1" x14ac:dyDescent="0.25">
      <c r="B14" s="63"/>
      <c r="C14" s="63"/>
      <c r="D14" s="63"/>
    </row>
    <row r="15" spans="1:14" ht="15.75" customHeight="1" x14ac:dyDescent="0.25">
      <c r="A15" s="138" t="s">
        <v>36</v>
      </c>
      <c r="B15" s="138"/>
      <c r="C15" s="138"/>
      <c r="D15" s="138"/>
      <c r="E15" s="138"/>
      <c r="F15" s="138"/>
      <c r="G15" s="138"/>
      <c r="H15" s="138"/>
      <c r="I15" s="138"/>
    </row>
    <row r="16" spans="1:14" ht="15.75" customHeight="1" x14ac:dyDescent="0.25">
      <c r="A16" s="64"/>
      <c r="B16" s="64"/>
      <c r="C16" s="64"/>
      <c r="D16" s="64"/>
      <c r="E16" s="64"/>
      <c r="F16" s="64"/>
      <c r="G16" s="64"/>
      <c r="H16" s="64"/>
      <c r="I16" s="64"/>
    </row>
    <row r="17" spans="1:10" ht="15.75" customHeight="1" x14ac:dyDescent="0.25">
      <c r="A17" s="64"/>
      <c r="B17" s="64"/>
      <c r="C17" s="64"/>
      <c r="D17" s="64"/>
      <c r="E17" s="64"/>
      <c r="F17" s="64"/>
      <c r="G17" s="64"/>
      <c r="H17" s="64"/>
      <c r="I17" s="64"/>
    </row>
    <row r="18" spans="1:10" x14ac:dyDescent="0.25">
      <c r="B18" s="36"/>
      <c r="C18" s="36"/>
      <c r="D18" s="37"/>
      <c r="E18" s="38"/>
      <c r="F18" s="39"/>
      <c r="G18" s="16"/>
    </row>
    <row r="19" spans="1:10" s="74" customFormat="1" ht="12.75" customHeight="1" x14ac:dyDescent="0.2">
      <c r="B19" s="83" t="s">
        <v>30</v>
      </c>
      <c r="C19" s="84"/>
      <c r="D19" s="85" t="s">
        <v>38</v>
      </c>
      <c r="E19" s="84"/>
      <c r="F19" s="84"/>
      <c r="G19" s="84"/>
      <c r="H19" s="69" t="s">
        <v>27</v>
      </c>
      <c r="I19" s="84"/>
    </row>
    <row r="20" spans="1:10" s="74" customFormat="1" ht="12.75" customHeight="1" x14ac:dyDescent="0.2">
      <c r="B20" s="86" t="s">
        <v>31</v>
      </c>
      <c r="C20" s="84"/>
      <c r="D20" s="87" t="s">
        <v>39</v>
      </c>
      <c r="E20" s="84"/>
      <c r="F20" s="84"/>
      <c r="G20" s="88"/>
      <c r="H20" s="53" t="s">
        <v>28</v>
      </c>
      <c r="I20" s="84"/>
    </row>
    <row r="21" spans="1:10" s="74" customFormat="1" ht="12.75" customHeight="1" x14ac:dyDescent="0.2">
      <c r="B21" s="89" t="s">
        <v>26</v>
      </c>
      <c r="C21" s="84"/>
      <c r="D21" s="90" t="s">
        <v>20</v>
      </c>
      <c r="E21" s="84"/>
      <c r="F21" s="84"/>
      <c r="G21" s="91"/>
      <c r="H21" s="92" t="s">
        <v>20</v>
      </c>
      <c r="I21" s="84"/>
    </row>
    <row r="22" spans="1:10" s="74" customFormat="1" ht="12.75" customHeight="1" x14ac:dyDescent="0.2">
      <c r="B22" s="84"/>
      <c r="C22" s="90"/>
      <c r="D22" s="84"/>
      <c r="E22" s="90"/>
      <c r="F22" s="91"/>
      <c r="G22" s="91"/>
      <c r="H22" s="92"/>
      <c r="I22" s="84"/>
    </row>
    <row r="23" spans="1:10" s="74" customFormat="1" ht="12.75" customHeight="1" x14ac:dyDescent="0.2">
      <c r="B23" s="84"/>
      <c r="C23" s="84"/>
      <c r="D23" s="84"/>
      <c r="E23" s="84"/>
      <c r="F23" s="91"/>
      <c r="G23" s="91"/>
      <c r="H23" s="91"/>
      <c r="I23" s="84"/>
    </row>
    <row r="24" spans="1:10" s="74" customFormat="1" ht="12.75" customHeight="1" x14ac:dyDescent="0.2">
      <c r="B24" s="84"/>
      <c r="C24" s="84"/>
      <c r="D24" s="91"/>
      <c r="E24" s="84"/>
      <c r="F24" s="84"/>
      <c r="G24" s="84"/>
      <c r="H24" s="84"/>
      <c r="I24" s="84"/>
    </row>
    <row r="25" spans="1:10" s="74" customFormat="1" ht="12.75" customHeight="1" x14ac:dyDescent="0.2">
      <c r="B25" s="69" t="s">
        <v>22</v>
      </c>
      <c r="C25" s="69"/>
      <c r="D25" s="91"/>
      <c r="E25" s="97"/>
      <c r="F25" s="69" t="s">
        <v>37</v>
      </c>
      <c r="G25" s="84"/>
      <c r="H25" s="84"/>
      <c r="I25" s="84"/>
    </row>
    <row r="26" spans="1:10" s="74" customFormat="1" ht="12.75" customHeight="1" x14ac:dyDescent="0.2">
      <c r="B26" s="53" t="s">
        <v>23</v>
      </c>
      <c r="C26" s="53"/>
      <c r="D26" s="84"/>
      <c r="E26" s="84"/>
      <c r="F26" s="53" t="s">
        <v>32</v>
      </c>
      <c r="G26" s="84"/>
      <c r="H26" s="93"/>
      <c r="I26" s="93"/>
      <c r="J26" s="81"/>
    </row>
    <row r="27" spans="1:10" s="74" customFormat="1" ht="12.75" customHeight="1" x14ac:dyDescent="0.25">
      <c r="B27" s="92" t="s">
        <v>29</v>
      </c>
      <c r="C27" s="92"/>
      <c r="D27" s="84"/>
      <c r="E27" s="84"/>
      <c r="F27" s="92" t="s">
        <v>21</v>
      </c>
      <c r="G27" s="84"/>
      <c r="H27" s="84"/>
      <c r="I27" s="84"/>
    </row>
    <row r="28" spans="1:10" s="60" customFormat="1" ht="14.65" customHeight="1" x14ac:dyDescent="0.25">
      <c r="A28" s="61"/>
      <c r="B28" s="94"/>
      <c r="C28" s="95"/>
      <c r="D28" s="96"/>
      <c r="E28" s="95"/>
      <c r="F28" s="94"/>
      <c r="G28" s="96"/>
      <c r="H28" s="96"/>
      <c r="I28" s="95"/>
    </row>
  </sheetData>
  <sheetProtection selectLockedCells="1" selectUnlockedCells="1"/>
  <mergeCells count="14">
    <mergeCell ref="A15:I15"/>
    <mergeCell ref="I8:I9"/>
    <mergeCell ref="A2:I2"/>
    <mergeCell ref="A3:I3"/>
    <mergeCell ref="A8:A9"/>
    <mergeCell ref="B8:B9"/>
    <mergeCell ref="D8:D9"/>
    <mergeCell ref="E8:E9"/>
    <mergeCell ref="F8:F9"/>
    <mergeCell ref="G8:G9"/>
    <mergeCell ref="A5:I5"/>
    <mergeCell ref="A6:I6"/>
    <mergeCell ref="C8:C9"/>
    <mergeCell ref="H8:H9"/>
  </mergeCells>
  <printOptions horizontalCentered="1"/>
  <pageMargins left="0.25" right="0.25" top="0.75" bottom="0.75" header="0.3" footer="0.3"/>
  <pageSetup paperSize="25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BIDDING GOODS 2025</vt:lpstr>
      <vt:lpstr>BIDDING CIVIL WORKS 2025</vt:lpstr>
      <vt:lpstr>BIDDING CONSULTING SERVICE 2025</vt:lpstr>
      <vt:lpstr>'BIDDING CIVIL WORKS 2025'!Print_Area</vt:lpstr>
      <vt:lpstr>'BIDDING CONSULTING SERVICE 2025'!Print_Area</vt:lpstr>
      <vt:lpstr>'BIDDING GOODS 2025'!Print_Area</vt:lpstr>
      <vt:lpstr>'BIDDING CIVIL WORKS 2025'!Print_Titles</vt:lpstr>
      <vt:lpstr>'BIDDING GOODS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dc:creator>
  <cp:lastModifiedBy>PGSO-FEMIE</cp:lastModifiedBy>
  <cp:lastPrinted>2025-07-16T02:54:28Z</cp:lastPrinted>
  <dcterms:created xsi:type="dcterms:W3CDTF">2013-05-14T08:39:37Z</dcterms:created>
  <dcterms:modified xsi:type="dcterms:W3CDTF">2025-07-18T07:11:51Z</dcterms:modified>
</cp:coreProperties>
</file>