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ddnstorage_pgso.davnor.local\Femie Grace Marimon\DILG REPORT 2024-2025\2025\"/>
    </mc:Choice>
  </mc:AlternateContent>
  <xr:revisionPtr revIDLastSave="0" documentId="13_ncr:1_{B4F9112B-EF00-4D42-9700-8B16D47B521A}" xr6:coauthVersionLast="36" xr6:coauthVersionMax="36" xr10:uidLastSave="{00000000-0000-0000-0000-000000000000}"/>
  <bookViews>
    <workbookView xWindow="0" yWindow="0" windowWidth="28800" windowHeight="12225" tabRatio="705" activeTab="2" xr2:uid="{00000000-000D-0000-FFFF-FFFF00000000}"/>
  </bookViews>
  <sheets>
    <sheet name="BIDDING GOODS 2025" sheetId="11" r:id="rId1"/>
    <sheet name="BIDDING CIVIL WORKS 2025" sheetId="12" r:id="rId2"/>
    <sheet name="BIDDING CONSULTING SERVICE 2025" sheetId="8" r:id="rId3"/>
  </sheets>
  <definedNames>
    <definedName name="_xlnm.Print_Area" localSheetId="1">'BIDDING CIVIL WORKS 2025'!$A$1:$J$23</definedName>
    <definedName name="_xlnm.Print_Area" localSheetId="2">'BIDDING CONSULTING SERVICE 2025'!$A$1:$J$27</definedName>
    <definedName name="_xlnm.Print_Area" localSheetId="0">'BIDDING GOODS 2025'!$A$1:$H$70</definedName>
    <definedName name="_xlnm.Print_Titles" localSheetId="1">'BIDDING CIVIL WORKS 2025'!$1:$11</definedName>
    <definedName name="_xlnm.Print_Titles" localSheetId="0">'BIDDING GOODS 2025'!$1:$13</definedName>
  </definedNames>
  <calcPr calcId="179021"/>
</workbook>
</file>

<file path=xl/calcChain.xml><?xml version="1.0" encoding="utf-8"?>
<calcChain xmlns="http://schemas.openxmlformats.org/spreadsheetml/2006/main">
  <c r="G63" i="11" l="1"/>
  <c r="H16" i="12" l="1"/>
  <c r="D16" i="12"/>
  <c r="D63" i="11" l="1"/>
</calcChain>
</file>

<file path=xl/sharedStrings.xml><?xml version="1.0" encoding="utf-8"?>
<sst xmlns="http://schemas.openxmlformats.org/spreadsheetml/2006/main" count="302" uniqueCount="151">
  <si>
    <t>REFERENCE NO.</t>
  </si>
  <si>
    <t>BID AMOUNT</t>
  </si>
  <si>
    <t>ABC</t>
  </si>
  <si>
    <t>NAME OF PROJECT</t>
  </si>
  <si>
    <t>LOCATION</t>
  </si>
  <si>
    <t>WINNING BIDDER</t>
  </si>
  <si>
    <t>NAME AND ADDRESS</t>
  </si>
  <si>
    <t>BIDDING DATE</t>
  </si>
  <si>
    <t>CONTRACT DURATION</t>
  </si>
  <si>
    <t>CONSULTING SERVICES BID-OUT</t>
  </si>
  <si>
    <t>FDP Form 10c - Bid Results on Civil Works</t>
  </si>
  <si>
    <t>FDP Form 10b - Bid Results on Goods and Services</t>
  </si>
  <si>
    <t>GOODS AND SERVICES BID-OUT</t>
  </si>
  <si>
    <t>ITEM DESCRIPTION</t>
  </si>
  <si>
    <t>DATE OF BIDDING</t>
  </si>
  <si>
    <t>FDP Form 10a - Bid Results on Civil Works</t>
  </si>
  <si>
    <t>CIVIL WORKS BID-OUT</t>
  </si>
  <si>
    <t>ADDRESS OF BIDDER</t>
  </si>
  <si>
    <t>ADDRESS</t>
  </si>
  <si>
    <t>Note: Bid Results are in three (3) separate forms, particularly, for Civil Works (Form 10a-CW), Goods and Services (Form 10b - GS) and Consulting Services</t>
  </si>
  <si>
    <t>(Form 10c - CS). If there is no bidded project, good or service for the quarter, the forms must still be submitted with the said notation and signed accordingly.</t>
  </si>
  <si>
    <t>REGION:</t>
  </si>
  <si>
    <t>PROVINCE:</t>
  </si>
  <si>
    <t>CITY/MUNICIPALITY:</t>
  </si>
  <si>
    <t>No.</t>
  </si>
  <si>
    <t>REGION XI - DAVAO REGION</t>
  </si>
  <si>
    <t>DAVAO DEL NORTE</t>
  </si>
  <si>
    <t>CALENDAR YEAR:</t>
  </si>
  <si>
    <t>QUARTER:</t>
  </si>
  <si>
    <t>We hereby Certify that we have reviewed the contents and hereby attest to the veracity correctness of the data or information contained in this document.</t>
  </si>
  <si>
    <t>BAC Secretariat Head</t>
  </si>
  <si>
    <t>BAC Chairperson</t>
  </si>
  <si>
    <t>TOTAL ABC:</t>
  </si>
  <si>
    <t>TOTAL BID AMOUNT:</t>
  </si>
  <si>
    <t>JAGGER ENTERPRISES</t>
  </si>
  <si>
    <t>BUENO CENTRAL</t>
  </si>
  <si>
    <t>We hereby Certify that we have reviewed the contents and hereby attest to the veracity correctness of the data or information contained in this documents.</t>
  </si>
  <si>
    <t>ATTY. RALPH P. DELA CRUZ, LT. COL., PA (RET)</t>
  </si>
  <si>
    <t>MITCH CONSTRUCTION CORP.</t>
  </si>
  <si>
    <t>JJR ACE CONSTRUCTION AND SUPPLY 
CORP.</t>
  </si>
  <si>
    <t>165 Calendar Days</t>
  </si>
  <si>
    <t>2nd</t>
  </si>
  <si>
    <t xml:space="preserve"> KRN HOUSEHOLD GOODS TRADING</t>
  </si>
  <si>
    <t>J BITES CAKE &amp; PASTRIES</t>
  </si>
  <si>
    <t>M &amp; C INDUSTRIAL TRADING CO.</t>
  </si>
  <si>
    <t>ALPEBEL BUILDERS AND SUPPLY CORPORATION</t>
  </si>
  <si>
    <t>MEECO ENTERPRISES</t>
  </si>
  <si>
    <t>CMC ENTERPRISES</t>
  </si>
  <si>
    <t xml:space="preserve"> DQMB CONSTRUCTION &amp; SUPPLY 
CORP.</t>
  </si>
  <si>
    <t xml:space="preserve"> PRB AGRICULTURAL PRODUCTS</t>
  </si>
  <si>
    <t xml:space="preserve"> REDEMP MEDICAL SUPPLY</t>
  </si>
  <si>
    <t xml:space="preserve"> ALEGRE GROCERY</t>
  </si>
  <si>
    <t>KHINGCHEY COMPUTERS 
HOME-APPLIANCES AND BICYCLE 
STORE</t>
  </si>
  <si>
    <t>PHIL PHARMAWEALTH, INC.</t>
  </si>
  <si>
    <t>NIPCON DISTRIBUTORS</t>
  </si>
  <si>
    <t xml:space="preserve"> J BITES CAKE &amp; PASTRIES</t>
  </si>
  <si>
    <t>HARVEYTEC DAVAO CORPORATION</t>
  </si>
  <si>
    <t>ZAFIRE DISTRIBUTORS INC.</t>
  </si>
  <si>
    <t>HEAL J TRADING</t>
  </si>
  <si>
    <t>SUREMED MARKETING INC.</t>
  </si>
  <si>
    <t>EAH MEDICINE &amp; MEDICAL SUPPLIES MARKETING</t>
  </si>
  <si>
    <t>LIFELINE DIAGNOSTICS SUPPLIES INC.</t>
  </si>
  <si>
    <t>OS1 SOLUTIONS INC.</t>
  </si>
  <si>
    <t>PAMAN PLANT NURSERY</t>
  </si>
  <si>
    <t>DMI Enterprises</t>
  </si>
  <si>
    <t>GAD'S CARE MEDICAL TRADING</t>
  </si>
  <si>
    <t>DPL BUILDAXIS CONSTRUCTION SERVICES</t>
  </si>
  <si>
    <t>MT. SABRINA PANORAMIC VIEW &amp; RESORT, INC.</t>
  </si>
  <si>
    <t>LARICEL'S JEWELRY</t>
  </si>
  <si>
    <t>E SQUARED ENTERPRISE</t>
  </si>
  <si>
    <t>AIREE GLENIS B. LABAD</t>
  </si>
  <si>
    <t>Procurement of Trash Bags for the use of DDNH-Carmen Zone</t>
  </si>
  <si>
    <t>Procurement of Meals and Snacks for series of trainings of PADO-CDD for the 1st Semester 2025</t>
  </si>
  <si>
    <t>Procurement of Oil &amp; Lubricants for Desilting of irrigation canals &amp; water ways</t>
  </si>
  <si>
    <t>May 15, 2025</t>
  </si>
  <si>
    <t>April 10, 2025</t>
  </si>
  <si>
    <t>Procurement of 1 Lot Contract Package: Equipment, Labor and Materials for the Completion of Multi-Purpose Building, Brgy. Sto.Niño, Panabo City, Davao del Norte</t>
  </si>
  <si>
    <t>Procurement of 1 Lot Contract Package: Equipment, Labor and Materials for the Rehab/Impv't of Covered Court, Purok 4, Brgy. Anibongan, Carmen, Davao del Norte</t>
  </si>
  <si>
    <t>Procurement of 1 Lot Contract Package: Equipment, Labor and Materials for the Improvement of Barangay Evacuation Center, Brgy. Tagbay, Samal Dist., IGACOS, Davao del Norte</t>
  </si>
  <si>
    <t>Procurement of Job Order: Delivery &amp; Installation for the Rehab/Impv’t of Roofing/Ceiling at Davao del Norte Sports and Tourism Complex (Construction of MPB), Brgy. Mankilam, Tagum City, Davao del Norte</t>
  </si>
  <si>
    <t>Panabo City, Davao del Norte</t>
  </si>
  <si>
    <t>Carmen, Davao del Norte</t>
  </si>
  <si>
    <t>IGACOS, Davao del Norte</t>
  </si>
  <si>
    <t>Tagum City, Davao del Norte</t>
  </si>
  <si>
    <t>60 Calendar Days</t>
  </si>
  <si>
    <t>150 Calendar Days</t>
  </si>
  <si>
    <t>10 Calendar Days</t>
  </si>
  <si>
    <t>Procurement of Hardware Supplies for Maintenance Stockroom Supplies for the Year 2025 (Plumbing)</t>
  </si>
  <si>
    <t>Procurement of Construction Materials for Repair and Maintenance of Various Provincial Roads and Bridges within District 2 of Davao del Norte</t>
  </si>
  <si>
    <t>Procurement of 11,535 bags of Road Stabilizer- Hydraulic Road Binder (40kg/bag) for repair and maintenance of various Provincial Roads &amp; Bridges District 1 for Davao del Norte</t>
  </si>
  <si>
    <t>Procurement of Construction Materials for Repair and Maintenance of Various Provincial Roads &amp; Bridges District 1 of Davao del Norte</t>
  </si>
  <si>
    <t>Procurement of Oil &amp; Lubricants for Repair and Maintenance of Various Provincial Roads and Bridges within District 2 of Davao del Norte</t>
  </si>
  <si>
    <t>Procurement of Vegetable Seeds for distribution and production under the High Value Crops Development Project</t>
  </si>
  <si>
    <t>Procurement of 505 bags Complete Fertilizers to develop underutilized land under the High Value Crops Development Project</t>
  </si>
  <si>
    <t>Procurement of 475 sacks of Hybrid Corn Seeds for distribution to farmers under the Cereals Enhancement Project</t>
  </si>
  <si>
    <t>Procurement of Animal Feeds for distribution in support to Inland Fisheries under the Fishery Enhancement Project</t>
  </si>
  <si>
    <t>Procurement of 3-units ECG Machine for Davao del Norte Hospital-Kapalong Zone use</t>
  </si>
  <si>
    <t>Procurement of 850 sacks of Premium Rice (25kg) for the use of Government Forces and Indigenous People for the 1st quarter of CY 2025</t>
  </si>
  <si>
    <t>Procurement of 700 sacks of Rice 50kg V160, Premium Quality for the Distribution to Individuals in Crisis Situation within Davao del Norte</t>
  </si>
  <si>
    <t>Procurement of 26-units Android Smartphone to be used for OLMIS Submission Reports of Malaria Program</t>
  </si>
  <si>
    <t>Procurement of Medical Supplies to be used for Water Laboratory</t>
  </si>
  <si>
    <t>Procurement of Drugs and Medicines for the consumption of the three (3) Davao del Norte Hospitals</t>
  </si>
  <si>
    <t>Procurement of Medical Supplies for the consumption of the three (3) Davao del Norte Hospitals</t>
  </si>
  <si>
    <t>Procurement of Meals &amp; Snacks with Accommodation for use of Mountain Search and Rescue Training for DavNor EDSART for Emergency &amp; Disaster Search and Rescue Team (EDSART) Members on May 20-24, 2025 @ Talaingod, Davao del Norte</t>
  </si>
  <si>
    <t>Procurement of Meals &amp; Snacks with Accommodation for use of PDRRMO Integrated Planning Course on Incident Command System (IP ICS) Training on 2nd Quarter</t>
  </si>
  <si>
    <t>Procurement of 1 lot Job Order Overhaul Engine for the repair and maintenance of 63-Z2-15P Compactor with Property No. 0108-0002</t>
  </si>
  <si>
    <t>Procurement of Blood Bags for use of PEEDO DavNor Blood Center Laboratory</t>
  </si>
  <si>
    <t>Procurement of 3,176 vials of Vaccine, Vero Cell to be used for Provincial Health Office- Animal Bite Center</t>
  </si>
  <si>
    <t>Procurement of Drugs and Medicines to be used for Non-communicable Disease Projects</t>
  </si>
  <si>
    <t>Procurement of Drugs and Medicines to be used for Maternal and Child Health Care Activities</t>
  </si>
  <si>
    <t>Procurement of Medical Supplies for use of PEEDO DavNor Blood Center Laboratory</t>
  </si>
  <si>
    <t>Procurement of 1-unit Video Conferencing (Meeting Platform) to be used for PADO-IT</t>
  </si>
  <si>
    <t>Procurement of Various Seedlings for Upland Rehabilitation Project Implementation</t>
  </si>
  <si>
    <t>Procurement of Electrical Supplies for PGSO Electrical Maintenance 2025</t>
  </si>
  <si>
    <t>Procurement of Construction Materials for PGSO Painting Maintenance 2025</t>
  </si>
  <si>
    <t>Procurement of Meals &amp; Snacks with Accommodation for use of PSWDO during the conduct of Camp Coordination and Camp Management (CCCM) Training of Trainers on June 2-6, 2025</t>
  </si>
  <si>
    <t>Procurement of General Mechandise for PSWDO Stockpiling of non-food items.</t>
  </si>
  <si>
    <t>Procurement of Meals and Snacks with Venue for Live-in and Live-out Trainings of DRRM-H Activities</t>
  </si>
  <si>
    <t>Procurement of Medical Equipment for Davao del Norte Hospital Kapalong Zone</t>
  </si>
  <si>
    <t>Procurement of Construction Materials to be used for fabrication of culverts in different sizes at PEEDO RCPC and CHB Making Division for the 2nd quarter of 2025</t>
  </si>
  <si>
    <t>Procurement of 3,000 bags of Cement, Excel Portland for fabrication of culverts and hollow blocks in various sizes at PEEDO RCPC and CHB Making Division for the 2nd quarter of 2025</t>
  </si>
  <si>
    <t>Procurement of Catering Services with Accommodation for 3 Days Training Workshop on National Early Learning Framework &amp; Surriculum and Quality Standards of Child Development Center (NELF &amp; NELC) 1st and 2nd Batch - 3rd to 4th Quarter</t>
  </si>
  <si>
    <t>Procurement of Construction Materials for Construction of 2 - Classroom at Dulyan I.S. (Revised), Sitio Dulyan, Palma Gil, Talaingod, Davao del Norte</t>
  </si>
  <si>
    <t>Procurement of Construction Materials for Repairs and Maintenance of Plumbing System of PDRRMO - Emergency Operations Center (EOC)</t>
  </si>
  <si>
    <t>Procurement of Drugs and Medicines for Mental Health Outreach</t>
  </si>
  <si>
    <t>Procurement of Construction Materials for Rehabilitation of Concrete Fence from OMMA/NCIP to PRC</t>
  </si>
  <si>
    <t>Procurement of Construction Materials for Improvement of PGSO Depot (Completion)</t>
  </si>
  <si>
    <t>Procurement of Catering Services for Oathtaking Ceremony on June 30, 2025</t>
  </si>
  <si>
    <t>Procurement of Catering Services for Araw ng Davao del Norte Celebration on July 1, 2025</t>
  </si>
  <si>
    <t>Procurement of Computer, TV Monitor and LCD Projector for the use of PEO - 1st Engineering District</t>
  </si>
  <si>
    <t>Procurement of 33 Pieces Service Ring for Salamat - Mabuhay Program</t>
  </si>
  <si>
    <t>Procurement of 1 Lot Service Provider Event Organizer for Binibining Davao del Norte 2025 Package</t>
  </si>
  <si>
    <t>April 15, 2025</t>
  </si>
  <si>
    <t>April 30, 2025</t>
  </si>
  <si>
    <t>June 10, 2025</t>
  </si>
  <si>
    <t>May 22, 2025</t>
  </si>
  <si>
    <t>ASIAN HYBRID SEED TECHNOLOGIES INC.</t>
  </si>
  <si>
    <t>Kapalong, Davao del Norte</t>
  </si>
  <si>
    <t>New Corella, Davao del Norte</t>
  </si>
  <si>
    <t>Davao City, Davao del Sur</t>
  </si>
  <si>
    <t>Asunsion, Davao del Norte</t>
  </si>
  <si>
    <t>Ecoland, Davao del Norte</t>
  </si>
  <si>
    <t>Pasig City</t>
  </si>
  <si>
    <t>Quezon City</t>
  </si>
  <si>
    <t>Butuan City</t>
  </si>
  <si>
    <t xml:space="preserve"> EAH MEDICINE &amp; MEDICAL SUPPLIES MARKETING</t>
  </si>
  <si>
    <t>Kidapawan City</t>
  </si>
  <si>
    <t>Meycauayan, Bulacan</t>
  </si>
  <si>
    <t>Davao Oriental</t>
  </si>
  <si>
    <t>General Santos City</t>
  </si>
  <si>
    <t>Davao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</si>
</sst>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409]mmmm\ d\,\ yyyy;@"/>
    <numFmt numFmtId="166" formatCode="[$-3409]mmmm\ dd\,\ yyyy;@"/>
    <numFmt numFmtId="167" formatCode="&quot;₱&quot;#,##0.00"/>
  </numFmts>
  <fonts count="40" x14ac:knownFonts="1">
    <font>
      <sz val="11"/>
      <color theme="1"/>
      <name val="Calibri"/>
      <family val="2"/>
      <scheme val="minor"/>
    </font>
    <font>
      <sz val="11"/>
      <color theme="1"/>
      <name val="Calibri"/>
      <family val="2"/>
      <scheme val="minor"/>
    </font>
    <font>
      <sz val="10"/>
      <color theme="1"/>
      <name val="Calibri"/>
      <family val="2"/>
      <scheme val="minor"/>
    </font>
    <font>
      <sz val="8"/>
      <color theme="1"/>
      <name val="Calibri"/>
      <family val="2"/>
      <scheme val="minor"/>
    </font>
    <font>
      <i/>
      <sz val="8"/>
      <color theme="1"/>
      <name val="Calibri"/>
      <family val="2"/>
      <scheme val="minor"/>
    </font>
    <font>
      <sz val="10"/>
      <name val="Arial"/>
      <family val="2"/>
    </font>
    <font>
      <b/>
      <sz val="11"/>
      <color theme="1"/>
      <name val="Calibri"/>
      <family val="2"/>
      <scheme val="minor"/>
    </font>
    <font>
      <sz val="9"/>
      <color theme="1"/>
      <name val="Calibri"/>
      <family val="2"/>
      <scheme val="minor"/>
    </font>
    <font>
      <i/>
      <sz val="10"/>
      <color theme="1"/>
      <name val="Calibri"/>
      <family val="2"/>
      <scheme val="minor"/>
    </font>
    <font>
      <sz val="10"/>
      <color theme="1"/>
      <name val="Arial Narrow"/>
      <family val="2"/>
    </font>
    <font>
      <i/>
      <sz val="9"/>
      <color theme="1"/>
      <name val="Calibri"/>
      <family val="2"/>
      <scheme val="minor"/>
    </font>
    <font>
      <sz val="11"/>
      <name val="Calibri"/>
      <family val="2"/>
      <scheme val="minor"/>
    </font>
    <font>
      <i/>
      <sz val="11"/>
      <name val="Calibri"/>
      <family val="2"/>
      <scheme val="minor"/>
    </font>
    <font>
      <sz val="10"/>
      <name val="Calibri"/>
      <family val="2"/>
      <scheme val="minor"/>
    </font>
    <font>
      <b/>
      <sz val="11"/>
      <name val="Calibri"/>
      <family val="2"/>
      <scheme val="minor"/>
    </font>
    <font>
      <i/>
      <sz val="11"/>
      <name val="Arial Narrow"/>
      <family val="2"/>
    </font>
    <font>
      <sz val="8"/>
      <name val="Calibri"/>
      <family val="2"/>
      <scheme val="minor"/>
    </font>
    <font>
      <i/>
      <sz val="10"/>
      <color theme="1"/>
      <name val="Arial Narrow"/>
      <family val="2"/>
    </font>
    <font>
      <b/>
      <sz val="8"/>
      <color theme="1"/>
      <name val="Calibri"/>
      <family val="2"/>
      <scheme val="minor"/>
    </font>
    <font>
      <b/>
      <sz val="16"/>
      <name val="Calibri"/>
      <family val="2"/>
      <scheme val="minor"/>
    </font>
    <font>
      <sz val="10"/>
      <name val="Tahoma"/>
      <family val="2"/>
    </font>
    <font>
      <sz val="10"/>
      <color indexed="8"/>
      <name val="Tahoma"/>
      <family val="2"/>
    </font>
    <font>
      <sz val="10"/>
      <color theme="1"/>
      <name val="Tahoma"/>
      <family val="2"/>
    </font>
    <font>
      <sz val="10"/>
      <color rgb="FF000000"/>
      <name val="Tahoma"/>
      <family val="2"/>
    </font>
    <font>
      <b/>
      <sz val="10"/>
      <color theme="1"/>
      <name val="Tahoma"/>
      <family val="2"/>
    </font>
    <font>
      <i/>
      <sz val="10"/>
      <color theme="1"/>
      <name val="Tahoma"/>
      <family val="2"/>
    </font>
    <font>
      <b/>
      <sz val="10"/>
      <name val="Tahoma"/>
      <family val="2"/>
    </font>
    <font>
      <b/>
      <sz val="11"/>
      <color theme="1"/>
      <name val="Tahoma"/>
      <family val="2"/>
    </font>
    <font>
      <i/>
      <sz val="11"/>
      <color theme="1"/>
      <name val="Calibri"/>
      <family val="2"/>
      <scheme val="minor"/>
    </font>
    <font>
      <b/>
      <u val="double"/>
      <sz val="11"/>
      <color theme="1"/>
      <name val="Calibri"/>
      <family val="2"/>
      <scheme val="minor"/>
    </font>
    <font>
      <sz val="11"/>
      <name val="Calibri"/>
      <family val="2"/>
    </font>
    <font>
      <sz val="11"/>
      <color rgb="FF000000"/>
      <name val="Calibri"/>
      <family val="2"/>
    </font>
    <font>
      <sz val="9"/>
      <name val="Calibri"/>
      <family val="2"/>
      <scheme val="minor"/>
    </font>
    <font>
      <sz val="11"/>
      <name val="Tahoma"/>
      <family val="2"/>
    </font>
    <font>
      <sz val="11"/>
      <color rgb="FF000000"/>
      <name val="Tahoma"/>
      <family val="2"/>
    </font>
    <font>
      <sz val="11"/>
      <color theme="1"/>
      <name val="Tahoma"/>
      <family val="2"/>
    </font>
    <font>
      <b/>
      <sz val="18"/>
      <name val="Calibri"/>
      <family val="2"/>
      <scheme val="minor"/>
    </font>
    <font>
      <b/>
      <u val="double"/>
      <sz val="9"/>
      <color rgb="FF000000"/>
      <name val="Tahoma"/>
      <family val="2"/>
    </font>
    <font>
      <sz val="9.5"/>
      <color theme="1"/>
      <name val="Tahoma"/>
      <family val="2"/>
    </font>
    <font>
      <b/>
      <u val="double"/>
      <sz val="10"/>
      <name val="Tahoma"/>
      <family val="2"/>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style="double">
        <color indexed="64"/>
      </right>
      <top style="double">
        <color indexed="64"/>
      </top>
      <bottom/>
      <diagonal/>
    </border>
    <border>
      <left/>
      <right style="thin">
        <color indexed="64"/>
      </right>
      <top/>
      <bottom style="double">
        <color indexed="64"/>
      </bottom>
      <diagonal/>
    </border>
    <border>
      <left/>
      <right style="double">
        <color indexed="64"/>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2">
    <xf numFmtId="0" fontId="0" fillId="0" borderId="0"/>
    <xf numFmtId="164" fontId="1" fillId="0" borderId="0" applyFont="0" applyFill="0" applyBorder="0" applyAlignment="0" applyProtection="0"/>
    <xf numFmtId="164" fontId="5"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1" fillId="0" borderId="0" applyFont="0" applyFill="0" applyBorder="0" applyAlignment="0" applyProtection="0"/>
    <xf numFmtId="0" fontId="30" fillId="0" borderId="0">
      <alignment vertical="center"/>
    </xf>
    <xf numFmtId="43" fontId="31" fillId="0" borderId="0">
      <protection locked="0"/>
    </xf>
  </cellStyleXfs>
  <cellXfs count="157">
    <xf numFmtId="0" fontId="0" fillId="0" borderId="0" xfId="0"/>
    <xf numFmtId="0" fontId="0" fillId="0" borderId="0" xfId="0" applyAlignment="1">
      <alignment vertical="center"/>
    </xf>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vertical="center" wrapText="1"/>
    </xf>
    <xf numFmtId="164" fontId="3" fillId="0" borderId="0" xfId="1" applyFont="1" applyAlignment="1">
      <alignment horizontal="center" vertical="center"/>
    </xf>
    <xf numFmtId="165" fontId="3" fillId="0" borderId="0" xfId="0" applyNumberFormat="1" applyFont="1" applyAlignment="1">
      <alignment horizontal="center" vertical="center"/>
    </xf>
    <xf numFmtId="165" fontId="0" fillId="0" borderId="0" xfId="0" applyNumberFormat="1" applyAlignment="1">
      <alignment horizontal="center" vertical="center"/>
    </xf>
    <xf numFmtId="164" fontId="3" fillId="0" borderId="0" xfId="1" applyFont="1" applyAlignment="1">
      <alignment horizontal="center" vertical="center" wrapText="1"/>
    </xf>
    <xf numFmtId="0" fontId="3" fillId="0" borderId="0" xfId="0" applyFont="1" applyAlignment="1">
      <alignment horizontal="left" vertical="center" wrapText="1"/>
    </xf>
    <xf numFmtId="164" fontId="3" fillId="0" borderId="1" xfId="1" applyFont="1" applyBorder="1" applyAlignment="1">
      <alignment vertical="center"/>
    </xf>
    <xf numFmtId="0" fontId="8" fillId="0" borderId="0" xfId="0" applyFont="1"/>
    <xf numFmtId="0" fontId="7" fillId="0" borderId="0" xfId="0" applyFont="1"/>
    <xf numFmtId="0" fontId="7" fillId="0" borderId="0" xfId="0" applyFont="1" applyAlignment="1">
      <alignment vertical="center"/>
    </xf>
    <xf numFmtId="0" fontId="0" fillId="0" borderId="0" xfId="0" applyAlignment="1">
      <alignment horizontal="left"/>
    </xf>
    <xf numFmtId="4" fontId="3" fillId="0" borderId="1" xfId="0" applyNumberFormat="1" applyFont="1" applyBorder="1" applyAlignment="1">
      <alignment horizontal="right" vertical="center"/>
    </xf>
    <xf numFmtId="14" fontId="3" fillId="0" borderId="1" xfId="0" applyNumberFormat="1" applyFont="1" applyBorder="1" applyAlignment="1">
      <alignment vertical="center"/>
    </xf>
    <xf numFmtId="0" fontId="3" fillId="0" borderId="1" xfId="0" applyFont="1" applyBorder="1" applyAlignment="1">
      <alignment vertical="center"/>
    </xf>
    <xf numFmtId="0" fontId="6" fillId="0" borderId="0" xfId="0" applyFont="1" applyAlignment="1">
      <alignment horizontal="center"/>
    </xf>
    <xf numFmtId="0" fontId="8" fillId="0" borderId="0" xfId="0" applyFont="1" applyAlignment="1">
      <alignment horizontal="center"/>
    </xf>
    <xf numFmtId="164" fontId="0" fillId="0" borderId="0" xfId="1" applyFont="1" applyAlignment="1">
      <alignment vertical="center"/>
    </xf>
    <xf numFmtId="0" fontId="11" fillId="0" borderId="0" xfId="0" applyFont="1"/>
    <xf numFmtId="0" fontId="11" fillId="0" borderId="0" xfId="0" applyFont="1" applyAlignment="1">
      <alignment horizont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4" fontId="11" fillId="0" borderId="0" xfId="0" applyNumberFormat="1"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left" vertical="center"/>
    </xf>
    <xf numFmtId="165" fontId="16" fillId="0" borderId="0" xfId="0" applyNumberFormat="1" applyFont="1" applyAlignment="1">
      <alignment horizontal="center" vertical="center"/>
    </xf>
    <xf numFmtId="0" fontId="16" fillId="0" borderId="0" xfId="0" applyFont="1" applyAlignment="1">
      <alignment horizontal="left" vertical="center"/>
    </xf>
    <xf numFmtId="0" fontId="9" fillId="0" borderId="0" xfId="0" applyFont="1" applyAlignment="1">
      <alignment horizontal="center" vertical="center"/>
    </xf>
    <xf numFmtId="164" fontId="9" fillId="0" borderId="0" xfId="1" applyFont="1" applyAlignment="1">
      <alignment horizontal="center" vertical="center"/>
    </xf>
    <xf numFmtId="164" fontId="9" fillId="0" borderId="0" xfId="1"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0" fontId="9" fillId="0" borderId="0" xfId="0" applyFont="1" applyAlignment="1">
      <alignment horizontal="right" vertical="center"/>
    </xf>
    <xf numFmtId="0" fontId="17" fillId="0" borderId="0" xfId="0" applyFont="1" applyAlignment="1">
      <alignment horizontal="left" vertical="center"/>
    </xf>
    <xf numFmtId="0" fontId="11" fillId="0" borderId="0" xfId="0" applyFont="1" applyAlignment="1">
      <alignment horizontal="center" wrapText="1"/>
    </xf>
    <xf numFmtId="0" fontId="0" fillId="0" borderId="0" xfId="0" applyAlignment="1">
      <alignment horizontal="center"/>
    </xf>
    <xf numFmtId="164" fontId="16" fillId="0" borderId="0" xfId="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164" fontId="0" fillId="0" borderId="0" xfId="1" applyFont="1" applyAlignment="1">
      <alignment horizontal="center" vertical="center" wrapText="1"/>
    </xf>
    <xf numFmtId="0" fontId="12" fillId="0" borderId="0" xfId="0" applyFont="1" applyAlignment="1">
      <alignment horizontal="left" vertical="center"/>
    </xf>
    <xf numFmtId="4" fontId="11" fillId="0" borderId="0" xfId="0" applyNumberFormat="1"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164" fontId="0" fillId="0" borderId="0" xfId="1" applyFont="1" applyAlignment="1">
      <alignment horizontal="center" vertical="center"/>
    </xf>
    <xf numFmtId="164" fontId="16" fillId="0" borderId="0" xfId="1" applyFont="1" applyAlignment="1">
      <alignment horizontal="center" vertical="center"/>
    </xf>
    <xf numFmtId="0" fontId="6"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horizontal="left" vertical="center"/>
    </xf>
    <xf numFmtId="0" fontId="14" fillId="0" borderId="0" xfId="0" applyFont="1" applyAlignment="1">
      <alignment vertical="center"/>
    </xf>
    <xf numFmtId="164" fontId="3" fillId="0" borderId="0" xfId="1" applyFont="1" applyBorder="1" applyAlignment="1">
      <alignment vertical="center"/>
    </xf>
    <xf numFmtId="0" fontId="6" fillId="0" borderId="0" xfId="0" applyFont="1" applyAlignment="1">
      <alignment vertical="center"/>
    </xf>
    <xf numFmtId="0" fontId="22" fillId="0" borderId="0" xfId="0" applyFont="1" applyAlignment="1">
      <alignment horizontal="center" vertical="center"/>
    </xf>
    <xf numFmtId="164" fontId="22" fillId="0" borderId="0" xfId="1" applyFont="1" applyAlignment="1">
      <alignment horizontal="center" vertical="center"/>
    </xf>
    <xf numFmtId="164" fontId="22" fillId="0" borderId="0" xfId="1" applyFont="1" applyAlignment="1">
      <alignment horizontal="center" vertical="center" wrapText="1"/>
    </xf>
    <xf numFmtId="0" fontId="20" fillId="0" borderId="0" xfId="0" applyFont="1"/>
    <xf numFmtId="0" fontId="20" fillId="0" borderId="0" xfId="0" applyFont="1" applyAlignment="1">
      <alignment horizontal="center" vertical="center"/>
    </xf>
    <xf numFmtId="0" fontId="22" fillId="0" borderId="0" xfId="0" applyFont="1" applyAlignment="1">
      <alignment horizontal="left" vertical="center" wrapText="1"/>
    </xf>
    <xf numFmtId="0" fontId="25" fillId="0" borderId="0" xfId="0" applyFont="1" applyAlignment="1">
      <alignment horizontal="center" vertical="center" wrapText="1"/>
    </xf>
    <xf numFmtId="0" fontId="24" fillId="0" borderId="0" xfId="0" applyFont="1" applyAlignment="1">
      <alignment horizontal="center" vertical="center" wrapText="1"/>
    </xf>
    <xf numFmtId="0" fontId="14" fillId="0" borderId="0" xfId="0" applyFont="1"/>
    <xf numFmtId="0" fontId="14" fillId="0" borderId="0" xfId="0" applyFont="1" applyAlignment="1">
      <alignment horizontal="center" vertical="center"/>
    </xf>
    <xf numFmtId="0" fontId="18" fillId="0" borderId="0" xfId="0" applyFont="1" applyAlignment="1">
      <alignment horizontal="left" vertical="center" wrapText="1"/>
    </xf>
    <xf numFmtId="164" fontId="18" fillId="0" borderId="0" xfId="1" applyFont="1" applyAlignment="1">
      <alignment horizontal="center" vertical="center" wrapText="1"/>
    </xf>
    <xf numFmtId="164" fontId="18" fillId="0" borderId="0" xfId="1" applyFont="1" applyAlignment="1">
      <alignment horizontal="center" vertical="center"/>
    </xf>
    <xf numFmtId="165" fontId="18" fillId="0" borderId="0" xfId="0" applyNumberFormat="1" applyFont="1" applyAlignment="1">
      <alignment horizontal="center" vertical="center"/>
    </xf>
    <xf numFmtId="0" fontId="6" fillId="0" borderId="0" xfId="0" applyFont="1"/>
    <xf numFmtId="0" fontId="14" fillId="0" borderId="0" xfId="0" applyFont="1" applyAlignment="1">
      <alignment horizontal="left" vertical="center" wrapText="1"/>
    </xf>
    <xf numFmtId="0" fontId="4" fillId="0" borderId="8" xfId="0" applyFont="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wrapText="1"/>
    </xf>
    <xf numFmtId="0" fontId="26"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167" fontId="22" fillId="0" borderId="0" xfId="1" applyNumberFormat="1" applyFont="1" applyFill="1" applyBorder="1" applyAlignment="1">
      <alignment horizontal="center" vertical="center" wrapText="1"/>
    </xf>
    <xf numFmtId="164" fontId="20" fillId="0" borderId="0" xfId="1" applyFont="1" applyFill="1" applyBorder="1" applyAlignment="1">
      <alignment horizontal="center" vertical="center" wrapText="1"/>
    </xf>
    <xf numFmtId="0" fontId="21" fillId="0" borderId="0" xfId="0" applyFont="1" applyAlignment="1">
      <alignment horizontal="center" vertical="center" wrapText="1"/>
    </xf>
    <xf numFmtId="167" fontId="22" fillId="0" borderId="0" xfId="1" applyNumberFormat="1" applyFont="1" applyBorder="1" applyAlignment="1">
      <alignment horizontal="center" vertical="center" wrapText="1"/>
    </xf>
    <xf numFmtId="166" fontId="22" fillId="0" borderId="0" xfId="0" applyNumberFormat="1" applyFont="1" applyAlignment="1">
      <alignment horizontal="center" vertical="center" wrapText="1"/>
    </xf>
    <xf numFmtId="0" fontId="27" fillId="0" borderId="0" xfId="0" applyFont="1" applyAlignment="1">
      <alignment horizontal="center" vertical="center" wrapText="1"/>
    </xf>
    <xf numFmtId="0" fontId="11" fillId="0" borderId="0" xfId="0" applyFont="1" applyAlignment="1">
      <alignment wrapText="1"/>
    </xf>
    <xf numFmtId="0" fontId="0" fillId="0" borderId="0" xfId="0" applyAlignment="1">
      <alignment wrapText="1"/>
    </xf>
    <xf numFmtId="0" fontId="20" fillId="0" borderId="0" xfId="0" applyFont="1" applyAlignment="1">
      <alignment wrapText="1"/>
    </xf>
    <xf numFmtId="0" fontId="0" fillId="0" borderId="0" xfId="0" applyAlignment="1">
      <alignment vertical="center" wrapText="1"/>
    </xf>
    <xf numFmtId="0" fontId="2" fillId="0" borderId="0" xfId="0" applyFont="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center" vertical="center"/>
    </xf>
    <xf numFmtId="0" fontId="14" fillId="0" borderId="0" xfId="0" applyFont="1" applyAlignment="1">
      <alignment horizontal="center"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164" fontId="2" fillId="0" borderId="0" xfId="1" applyFont="1" applyAlignment="1">
      <alignment horizontal="center" vertical="center" wrapText="1"/>
    </xf>
    <xf numFmtId="167" fontId="29" fillId="0" borderId="0" xfId="1" applyNumberFormat="1" applyFont="1" applyBorder="1" applyAlignment="1">
      <alignment horizontal="center" vertical="center" wrapText="1"/>
    </xf>
    <xf numFmtId="0" fontId="27" fillId="0" borderId="0" xfId="0" applyFont="1" applyAlignment="1">
      <alignment vertical="center"/>
    </xf>
    <xf numFmtId="0" fontId="32" fillId="0" borderId="0" xfId="0" applyFont="1" applyAlignment="1">
      <alignment horizontal="center" vertical="center"/>
    </xf>
    <xf numFmtId="0" fontId="32" fillId="0" borderId="0" xfId="0" applyFont="1"/>
    <xf numFmtId="0" fontId="35" fillId="0" borderId="0" xfId="0"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center" vertical="center"/>
    </xf>
    <xf numFmtId="165" fontId="33" fillId="0" borderId="0" xfId="0" applyNumberFormat="1" applyFont="1" applyAlignment="1">
      <alignment horizontal="center" vertical="center" wrapText="1"/>
    </xf>
    <xf numFmtId="4" fontId="37" fillId="0" borderId="0" xfId="0" applyNumberFormat="1" applyFont="1" applyBorder="1" applyAlignment="1">
      <alignment horizontal="center" vertical="center" wrapText="1"/>
    </xf>
    <xf numFmtId="0" fontId="38" fillId="0" borderId="0" xfId="0" applyFont="1" applyAlignment="1">
      <alignment horizontal="right" vertical="center"/>
    </xf>
    <xf numFmtId="0" fontId="38" fillId="0" borderId="0" xfId="0" applyFont="1" applyAlignment="1">
      <alignment horizontal="left" vertical="center"/>
    </xf>
    <xf numFmtId="0" fontId="38" fillId="0" borderId="0" xfId="0" applyFont="1" applyAlignment="1">
      <alignment horizontal="center" vertical="center"/>
    </xf>
    <xf numFmtId="0" fontId="23"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164" fontId="39" fillId="0" borderId="0" xfId="1" applyFont="1" applyFill="1" applyBorder="1" applyAlignment="1">
      <alignment horizontal="center" vertical="center" wrapText="1"/>
    </xf>
    <xf numFmtId="0" fontId="20" fillId="2" borderId="1" xfId="0" applyFont="1" applyFill="1" applyBorder="1" applyAlignment="1">
      <alignment horizontal="center" vertical="center" wrapText="1"/>
    </xf>
    <xf numFmtId="4" fontId="23" fillId="0" borderId="1" xfId="0" applyNumberFormat="1" applyFont="1" applyBorder="1" applyAlignment="1">
      <alignment horizontal="center" vertical="center" wrapText="1"/>
    </xf>
    <xf numFmtId="164" fontId="22" fillId="0" borderId="1" xfId="1" applyFont="1" applyBorder="1" applyAlignment="1">
      <alignment horizontal="center" vertical="center" wrapText="1"/>
    </xf>
    <xf numFmtId="22" fontId="23"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4" fontId="22" fillId="0" borderId="1" xfId="0" applyNumberFormat="1" applyFont="1" applyBorder="1" applyAlignment="1">
      <alignment horizontal="center" vertical="center" wrapText="1"/>
    </xf>
    <xf numFmtId="14" fontId="22"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4" fontId="20" fillId="2"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0" fillId="0" borderId="1" xfId="0" applyFont="1" applyBorder="1" applyAlignment="1">
      <alignment horizontal="center" vertical="center" wrapText="1"/>
    </xf>
    <xf numFmtId="4" fontId="22" fillId="0" borderId="0" xfId="0" applyNumberFormat="1" applyFont="1" applyAlignment="1">
      <alignment horizontal="center" vertical="center"/>
    </xf>
    <xf numFmtId="0" fontId="26" fillId="0" borderId="8" xfId="0" applyFont="1" applyBorder="1" applyAlignment="1">
      <alignment horizontal="center" vertical="center" wrapText="1"/>
    </xf>
    <xf numFmtId="0" fontId="19" fillId="0" borderId="0" xfId="0" applyFont="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164" fontId="20" fillId="2" borderId="1" xfId="1" applyFont="1" applyFill="1" applyBorder="1" applyAlignment="1">
      <alignment horizontal="center" vertical="center" wrapText="1"/>
    </xf>
    <xf numFmtId="164" fontId="20" fillId="2" borderId="9" xfId="1" applyFont="1" applyFill="1" applyBorder="1" applyAlignment="1">
      <alignment horizontal="center" vertical="center" wrapText="1"/>
    </xf>
    <xf numFmtId="165" fontId="20" fillId="2" borderId="1" xfId="0" applyNumberFormat="1" applyFont="1" applyFill="1" applyBorder="1" applyAlignment="1">
      <alignment horizontal="center" vertical="center" wrapText="1"/>
    </xf>
    <xf numFmtId="165" fontId="20" fillId="2" borderId="9" xfId="0" applyNumberFormat="1" applyFont="1" applyFill="1" applyBorder="1" applyAlignment="1">
      <alignment horizontal="center" vertical="center" wrapText="1"/>
    </xf>
    <xf numFmtId="0" fontId="34" fillId="0" borderId="0" xfId="0" applyFont="1" applyBorder="1" applyAlignment="1">
      <alignment horizontal="right" vertical="center" wrapText="1"/>
    </xf>
    <xf numFmtId="0" fontId="33" fillId="0" borderId="0" xfId="0" applyFont="1" applyBorder="1" applyAlignment="1">
      <alignment horizontal="right" vertical="center" wrapText="1"/>
    </xf>
    <xf numFmtId="0" fontId="28" fillId="0" borderId="0" xfId="0" applyFont="1" applyAlignment="1">
      <alignment horizontal="left" wrapText="1"/>
    </xf>
    <xf numFmtId="0" fontId="27" fillId="0" borderId="0" xfId="0" applyFont="1" applyAlignment="1">
      <alignment horizontal="center" vertical="center"/>
    </xf>
    <xf numFmtId="164" fontId="25" fillId="0" borderId="0" xfId="1" applyFont="1" applyBorder="1" applyAlignment="1">
      <alignment horizontal="center" vertical="center"/>
    </xf>
    <xf numFmtId="0" fontId="36" fillId="0" borderId="0" xfId="0" applyFont="1" applyAlignment="1">
      <alignment horizontal="center" vertical="center" wrapText="1"/>
    </xf>
    <xf numFmtId="0" fontId="8" fillId="0" borderId="0" xfId="0" applyFont="1" applyAlignment="1">
      <alignment horizontal="center" vertical="center"/>
    </xf>
    <xf numFmtId="0" fontId="11" fillId="0" borderId="8" xfId="0" applyFont="1" applyBorder="1" applyAlignment="1">
      <alignment horizontal="right" vertical="center" wrapText="1"/>
    </xf>
    <xf numFmtId="164" fontId="11" fillId="0" borderId="0" xfId="1" applyFont="1" applyFill="1" applyBorder="1" applyAlignment="1">
      <alignment horizontal="right" vertical="center" wrapText="1"/>
    </xf>
    <xf numFmtId="0" fontId="15" fillId="0" borderId="0" xfId="0" applyFont="1" applyAlignment="1">
      <alignment horizontal="left" vertical="center"/>
    </xf>
    <xf numFmtId="0" fontId="4" fillId="0" borderId="0" xfId="0" applyFont="1" applyAlignment="1">
      <alignment horizontal="lef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4"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2">
    <cellStyle name="Comma" xfId="1" builtinId="3"/>
    <cellStyle name="Comma 2" xfId="2" xr:uid="{00000000-0005-0000-0000-000001000000}"/>
    <cellStyle name="Comma 2 2" xfId="4" xr:uid="{00000000-0005-0000-0000-000000000000}"/>
    <cellStyle name="Comma 2 3" xfId="8" xr:uid="{00000000-0005-0000-0000-000001000000}"/>
    <cellStyle name="Comma 3" xfId="5" xr:uid="{00000000-0005-0000-0000-000001000000}"/>
    <cellStyle name="Comma 3 2" xfId="9" xr:uid="{00000000-0005-0000-0000-000002000000}"/>
    <cellStyle name="Comma 4" xfId="11" xr:uid="{C71ED837-CD71-4C45-AF4D-BB1A09B33204}"/>
    <cellStyle name="Normal" xfId="0" builtinId="0"/>
    <cellStyle name="Normal 2" xfId="3" xr:uid="{00000000-0005-0000-0000-000003000000}"/>
    <cellStyle name="Normal 3" xfId="10" xr:uid="{F92E83E7-A439-4A1C-BF00-0D16E1E06BF8}"/>
    <cellStyle name="Normal 7" xfId="6" xr:uid="{E390B845-116D-4A31-99C3-505DE3BB0C28}"/>
    <cellStyle name="Normal 8" xfId="7" xr:uid="{5ED30DE3-9930-4B72-8701-753CA0FFB242}"/>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540122</xdr:colOff>
      <xdr:row>65</xdr:row>
      <xdr:rowOff>179293</xdr:rowOff>
    </xdr:from>
    <xdr:to>
      <xdr:col>3</xdr:col>
      <xdr:colOff>2068458</xdr:colOff>
      <xdr:row>66</xdr:row>
      <xdr:rowOff>0</xdr:rowOff>
    </xdr:to>
    <xdr:pic>
      <xdr:nvPicPr>
        <xdr:cNvPr id="2" name="Picture 1" descr="Engr">
          <a:extLst>
            <a:ext uri="{FF2B5EF4-FFF2-40B4-BE49-F238E27FC236}">
              <a16:creationId xmlns:a16="http://schemas.microsoft.com/office/drawing/2014/main" id="{98965DC8-8EF0-4D54-B42B-8C73C07932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1647" y="31535593"/>
          <a:ext cx="461536" cy="11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666750</xdr:colOff>
      <xdr:row>64</xdr:row>
      <xdr:rowOff>95250</xdr:rowOff>
    </xdr:from>
    <xdr:to>
      <xdr:col>2</xdr:col>
      <xdr:colOff>2425985</xdr:colOff>
      <xdr:row>70</xdr:row>
      <xdr:rowOff>104775</xdr:rowOff>
    </xdr:to>
    <xdr:pic>
      <xdr:nvPicPr>
        <xdr:cNvPr id="6" name="Picture 5">
          <a:extLst>
            <a:ext uri="{FF2B5EF4-FFF2-40B4-BE49-F238E27FC236}">
              <a16:creationId xmlns:a16="http://schemas.microsoft.com/office/drawing/2014/main" id="{EAC27B99-7D35-4660-8B26-6247A03771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76450" y="23545800"/>
          <a:ext cx="1759235" cy="1333500"/>
        </a:xfrm>
        <a:prstGeom prst="rect">
          <a:avLst/>
        </a:prstGeom>
      </xdr:spPr>
    </xdr:pic>
    <xdr:clientData/>
  </xdr:twoCellAnchor>
  <xdr:twoCellAnchor editAs="oneCell">
    <xdr:from>
      <xdr:col>4</xdr:col>
      <xdr:colOff>1457325</xdr:colOff>
      <xdr:row>64</xdr:row>
      <xdr:rowOff>123825</xdr:rowOff>
    </xdr:from>
    <xdr:to>
      <xdr:col>5</xdr:col>
      <xdr:colOff>695325</xdr:colOff>
      <xdr:row>69</xdr:row>
      <xdr:rowOff>104775</xdr:rowOff>
    </xdr:to>
    <xdr:pic>
      <xdr:nvPicPr>
        <xdr:cNvPr id="8" name="Picture 7">
          <a:extLst>
            <a:ext uri="{FF2B5EF4-FFF2-40B4-BE49-F238E27FC236}">
              <a16:creationId xmlns:a16="http://schemas.microsoft.com/office/drawing/2014/main" id="{152AF926-E30E-426C-8BED-B3E14734AA4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29475" y="23574375"/>
          <a:ext cx="1085850"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414618</xdr:colOff>
      <xdr:row>18</xdr:row>
      <xdr:rowOff>78441</xdr:rowOff>
    </xdr:from>
    <xdr:to>
      <xdr:col>2</xdr:col>
      <xdr:colOff>2173853</xdr:colOff>
      <xdr:row>24</xdr:row>
      <xdr:rowOff>44824</xdr:rowOff>
    </xdr:to>
    <xdr:pic>
      <xdr:nvPicPr>
        <xdr:cNvPr id="2" name="Picture 1">
          <a:extLst>
            <a:ext uri="{FF2B5EF4-FFF2-40B4-BE49-F238E27FC236}">
              <a16:creationId xmlns:a16="http://schemas.microsoft.com/office/drawing/2014/main" id="{E919BCFA-2832-45D3-9B2C-6E802311D4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9324" y="5737412"/>
          <a:ext cx="1759235" cy="1333500"/>
        </a:xfrm>
        <a:prstGeom prst="rect">
          <a:avLst/>
        </a:prstGeom>
      </xdr:spPr>
    </xdr:pic>
    <xdr:clientData/>
  </xdr:twoCellAnchor>
  <xdr:twoCellAnchor editAs="oneCell">
    <xdr:from>
      <xdr:col>5</xdr:col>
      <xdr:colOff>1085290</xdr:colOff>
      <xdr:row>18</xdr:row>
      <xdr:rowOff>95811</xdr:rowOff>
    </xdr:from>
    <xdr:to>
      <xdr:col>6</xdr:col>
      <xdr:colOff>916081</xdr:colOff>
      <xdr:row>23</xdr:row>
      <xdr:rowOff>118223</xdr:rowOff>
    </xdr:to>
    <xdr:pic>
      <xdr:nvPicPr>
        <xdr:cNvPr id="3" name="Picture 2">
          <a:extLst>
            <a:ext uri="{FF2B5EF4-FFF2-40B4-BE49-F238E27FC236}">
              <a16:creationId xmlns:a16="http://schemas.microsoft.com/office/drawing/2014/main" id="{579DC925-3574-44AC-AB36-8A3317AB928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46819" y="5754782"/>
          <a:ext cx="1085850"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835790</xdr:colOff>
      <xdr:row>13</xdr:row>
      <xdr:rowOff>8885</xdr:rowOff>
    </xdr:from>
    <xdr:ext cx="6933297" cy="718466"/>
    <xdr:sp macro="" textlink="">
      <xdr:nvSpPr>
        <xdr:cNvPr id="7" name="TextBox 6">
          <a:extLst>
            <a:ext uri="{FF2B5EF4-FFF2-40B4-BE49-F238E27FC236}">
              <a16:creationId xmlns:a16="http://schemas.microsoft.com/office/drawing/2014/main" id="{4608E47C-74E8-4915-A00D-77A0D14D00A4}"/>
            </a:ext>
          </a:extLst>
        </xdr:cNvPr>
        <xdr:cNvSpPr txBox="1"/>
      </xdr:nvSpPr>
      <xdr:spPr>
        <a:xfrm>
          <a:off x="2144442" y="2758711"/>
          <a:ext cx="6933297" cy="7184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4000"/>
            <a:t>No Procurement Transactions</a:t>
          </a:r>
        </a:p>
      </xdr:txBody>
    </xdr:sp>
    <xdr:clientData/>
  </xdr:oneCellAnchor>
  <xdr:twoCellAnchor editAs="oneCell">
    <xdr:from>
      <xdr:col>2</xdr:col>
      <xdr:colOff>165653</xdr:colOff>
      <xdr:row>20</xdr:row>
      <xdr:rowOff>16565</xdr:rowOff>
    </xdr:from>
    <xdr:to>
      <xdr:col>2</xdr:col>
      <xdr:colOff>1924888</xdr:colOff>
      <xdr:row>26</xdr:row>
      <xdr:rowOff>107673</xdr:rowOff>
    </xdr:to>
    <xdr:pic>
      <xdr:nvPicPr>
        <xdr:cNvPr id="3" name="Picture 2">
          <a:extLst>
            <a:ext uri="{FF2B5EF4-FFF2-40B4-BE49-F238E27FC236}">
              <a16:creationId xmlns:a16="http://schemas.microsoft.com/office/drawing/2014/main" id="{CC523A1F-8081-4487-AA41-970AA59B6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4305" y="4091608"/>
          <a:ext cx="1759235" cy="1333500"/>
        </a:xfrm>
        <a:prstGeom prst="rect">
          <a:avLst/>
        </a:prstGeom>
      </xdr:spPr>
    </xdr:pic>
    <xdr:clientData/>
  </xdr:twoCellAnchor>
  <xdr:twoCellAnchor editAs="oneCell">
    <xdr:from>
      <xdr:col>6</xdr:col>
      <xdr:colOff>42656</xdr:colOff>
      <xdr:row>20</xdr:row>
      <xdr:rowOff>3727</xdr:rowOff>
    </xdr:from>
    <xdr:to>
      <xdr:col>7</xdr:col>
      <xdr:colOff>250550</xdr:colOff>
      <xdr:row>25</xdr:row>
      <xdr:rowOff>94835</xdr:rowOff>
    </xdr:to>
    <xdr:pic>
      <xdr:nvPicPr>
        <xdr:cNvPr id="4" name="Picture 3">
          <a:extLst>
            <a:ext uri="{FF2B5EF4-FFF2-40B4-BE49-F238E27FC236}">
              <a16:creationId xmlns:a16="http://schemas.microsoft.com/office/drawing/2014/main" id="{F07D985C-6944-473C-AC69-B1EAC80451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38417" y="4078770"/>
          <a:ext cx="1085850" cy="1143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4D97-D847-4DC7-92C9-2AD1D5CE4765}">
  <sheetPr>
    <tabColor rgb="FF0070C0"/>
  </sheetPr>
  <dimension ref="A1:S135"/>
  <sheetViews>
    <sheetView view="pageBreakPreview" topLeftCell="A58" zoomScaleNormal="100" zoomScaleSheetLayoutView="100" workbookViewId="0">
      <selection activeCell="C73" sqref="C73"/>
    </sheetView>
  </sheetViews>
  <sheetFormatPr defaultColWidth="9.140625" defaultRowHeight="12.75" x14ac:dyDescent="0.25"/>
  <cols>
    <col min="1" max="1" width="2.85546875" style="37" customWidth="1"/>
    <col min="2" max="2" width="18.28515625" style="37" customWidth="1"/>
    <col min="3" max="3" width="50.42578125" style="41" customWidth="1"/>
    <col min="4" max="4" width="15" style="38" customWidth="1"/>
    <col min="5" max="5" width="27.7109375" style="39" customWidth="1"/>
    <col min="6" max="6" width="14.85546875" style="39" customWidth="1"/>
    <col min="7" max="7" width="15" style="38" customWidth="1"/>
    <col min="8" max="8" width="19.5703125" style="42" customWidth="1"/>
    <col min="9" max="9" width="15.42578125" style="43" customWidth="1"/>
    <col min="10" max="10" width="31.85546875" style="40" bestFit="1" customWidth="1"/>
    <col min="11" max="16384" width="9.140625" style="37"/>
  </cols>
  <sheetData>
    <row r="1" spans="1:19" x14ac:dyDescent="0.25">
      <c r="B1" s="44" t="s">
        <v>11</v>
      </c>
    </row>
    <row r="2" spans="1:19" ht="15" x14ac:dyDescent="0.25">
      <c r="B2" s="51" t="s">
        <v>19</v>
      </c>
    </row>
    <row r="3" spans="1:19" ht="15" x14ac:dyDescent="0.25">
      <c r="B3" s="51" t="s">
        <v>20</v>
      </c>
    </row>
    <row r="4" spans="1:19" x14ac:dyDescent="0.25">
      <c r="B4" s="44"/>
    </row>
    <row r="5" spans="1:19" s="24" customFormat="1" ht="20.25" customHeight="1" x14ac:dyDescent="0.25">
      <c r="B5" s="132" t="s">
        <v>12</v>
      </c>
      <c r="C5" s="132"/>
      <c r="D5" s="132"/>
      <c r="E5" s="132"/>
      <c r="F5" s="132"/>
      <c r="G5" s="132"/>
      <c r="H5" s="132"/>
      <c r="I5" s="60"/>
      <c r="J5" s="60"/>
      <c r="K5" s="60"/>
      <c r="L5" s="60"/>
      <c r="M5" s="29"/>
      <c r="N5" s="30"/>
      <c r="O5" s="31"/>
      <c r="P5" s="31"/>
      <c r="Q5" s="31"/>
    </row>
    <row r="6" spans="1:19" s="24" customFormat="1" ht="16.899999999999999" customHeight="1" x14ac:dyDescent="0.25">
      <c r="C6" s="93"/>
      <c r="D6" s="30"/>
      <c r="E6" s="30"/>
      <c r="F6" s="30"/>
      <c r="G6" s="30"/>
      <c r="H6" s="30"/>
      <c r="I6" s="30"/>
      <c r="J6" s="32"/>
      <c r="K6" s="33"/>
      <c r="L6" s="45"/>
      <c r="M6" s="29"/>
      <c r="N6" s="30"/>
      <c r="O6" s="31"/>
      <c r="P6" s="31"/>
      <c r="Q6" s="31"/>
    </row>
    <row r="7" spans="1:19" s="24" customFormat="1" ht="16.899999999999999" customHeight="1" x14ac:dyDescent="0.25">
      <c r="B7" s="31" t="s">
        <v>21</v>
      </c>
      <c r="C7" s="60" t="s">
        <v>25</v>
      </c>
      <c r="D7" s="62"/>
      <c r="E7" s="34" t="s">
        <v>27</v>
      </c>
      <c r="F7" s="80">
        <v>2025</v>
      </c>
      <c r="I7" s="60"/>
      <c r="J7" s="60"/>
      <c r="K7" s="60"/>
      <c r="L7" s="60"/>
      <c r="M7" s="60"/>
      <c r="N7" s="29"/>
      <c r="O7" s="30"/>
      <c r="P7" s="31"/>
      <c r="Q7" s="31"/>
      <c r="R7" s="31"/>
    </row>
    <row r="8" spans="1:19" s="24" customFormat="1" ht="16.899999999999999" customHeight="1" x14ac:dyDescent="0.25">
      <c r="B8" s="28" t="s">
        <v>22</v>
      </c>
      <c r="C8" s="60" t="s">
        <v>26</v>
      </c>
      <c r="D8" s="60"/>
      <c r="E8" s="31" t="s">
        <v>28</v>
      </c>
      <c r="F8" s="80" t="s">
        <v>41</v>
      </c>
      <c r="I8" s="60"/>
      <c r="J8" s="60"/>
      <c r="K8" s="60"/>
      <c r="L8" s="60"/>
      <c r="M8" s="60"/>
      <c r="N8" s="29"/>
      <c r="O8" s="30"/>
      <c r="P8" s="31"/>
      <c r="Q8" s="31"/>
      <c r="R8" s="31"/>
    </row>
    <row r="9" spans="1:19" s="24" customFormat="1" ht="16.899999999999999" customHeight="1" x14ac:dyDescent="0.25">
      <c r="B9" s="34" t="s">
        <v>23</v>
      </c>
      <c r="C9" s="93"/>
      <c r="E9" s="100"/>
      <c r="F9" s="100"/>
      <c r="G9" s="100"/>
      <c r="H9" s="100"/>
      <c r="I9" s="100"/>
      <c r="J9" s="100"/>
      <c r="K9" s="100"/>
      <c r="L9" s="100"/>
      <c r="M9" s="29"/>
      <c r="N9" s="30"/>
      <c r="O9" s="31"/>
      <c r="P9" s="31"/>
      <c r="Q9" s="31"/>
    </row>
    <row r="10" spans="1:19" s="24" customFormat="1" ht="16.899999999999999" customHeight="1" x14ac:dyDescent="0.25">
      <c r="B10" s="61"/>
      <c r="C10" s="93"/>
      <c r="E10" s="100"/>
      <c r="F10" s="100"/>
      <c r="G10" s="100"/>
      <c r="H10" s="100"/>
      <c r="I10" s="100"/>
      <c r="J10" s="100"/>
      <c r="K10" s="100"/>
      <c r="L10" s="100"/>
      <c r="M10" s="29"/>
      <c r="N10" s="30"/>
      <c r="O10" s="31"/>
      <c r="P10" s="31"/>
      <c r="Q10" s="31"/>
    </row>
    <row r="11" spans="1:19" ht="3" customHeight="1" x14ac:dyDescent="0.25"/>
    <row r="12" spans="1:19" x14ac:dyDescent="0.25">
      <c r="B12" s="133" t="s">
        <v>0</v>
      </c>
      <c r="C12" s="133" t="s">
        <v>13</v>
      </c>
      <c r="D12" s="135" t="s">
        <v>2</v>
      </c>
      <c r="E12" s="135" t="s">
        <v>5</v>
      </c>
      <c r="F12" s="135" t="s">
        <v>17</v>
      </c>
      <c r="G12" s="135" t="s">
        <v>1</v>
      </c>
      <c r="H12" s="137" t="s">
        <v>14</v>
      </c>
    </row>
    <row r="13" spans="1:19" x14ac:dyDescent="0.25">
      <c r="B13" s="134"/>
      <c r="C13" s="134"/>
      <c r="D13" s="136"/>
      <c r="E13" s="136"/>
      <c r="F13" s="136"/>
      <c r="G13" s="136"/>
      <c r="H13" s="138"/>
    </row>
    <row r="14" spans="1:19" s="113" customFormat="1" ht="34.5" customHeight="1" x14ac:dyDescent="0.25">
      <c r="A14" s="123">
        <v>1</v>
      </c>
      <c r="B14" s="116">
        <v>2025010240</v>
      </c>
      <c r="C14" s="116" t="s">
        <v>71</v>
      </c>
      <c r="D14" s="120">
        <v>411100</v>
      </c>
      <c r="E14" s="116" t="s">
        <v>42</v>
      </c>
      <c r="F14" s="121" t="s">
        <v>139</v>
      </c>
      <c r="G14" s="120">
        <v>289278</v>
      </c>
      <c r="H14" s="122" t="s">
        <v>75</v>
      </c>
      <c r="J14" s="114"/>
      <c r="K14" s="115"/>
      <c r="L14" s="115"/>
      <c r="M14" s="115"/>
      <c r="N14" s="115"/>
      <c r="O14" s="115"/>
      <c r="P14" s="115"/>
      <c r="Q14" s="115"/>
      <c r="R14" s="115"/>
      <c r="S14" s="115"/>
    </row>
    <row r="15" spans="1:19" s="113" customFormat="1" ht="34.5" customHeight="1" x14ac:dyDescent="0.25">
      <c r="A15" s="123">
        <v>2</v>
      </c>
      <c r="B15" s="116">
        <v>2025010696</v>
      </c>
      <c r="C15" s="116" t="s">
        <v>87</v>
      </c>
      <c r="D15" s="120">
        <v>509065</v>
      </c>
      <c r="E15" s="116" t="s">
        <v>45</v>
      </c>
      <c r="F15" s="121" t="s">
        <v>137</v>
      </c>
      <c r="G15" s="120">
        <v>507602.98</v>
      </c>
      <c r="H15" s="122" t="s">
        <v>75</v>
      </c>
      <c r="J15" s="114"/>
      <c r="K15" s="115"/>
      <c r="L15" s="115"/>
      <c r="M15" s="115"/>
      <c r="N15" s="115"/>
      <c r="O15" s="115"/>
      <c r="P15" s="115"/>
      <c r="Q15" s="115"/>
      <c r="R15" s="115"/>
      <c r="S15" s="115"/>
    </row>
    <row r="16" spans="1:19" s="113" customFormat="1" ht="38.25" x14ac:dyDescent="0.25">
      <c r="A16" s="123">
        <v>3</v>
      </c>
      <c r="B16" s="116">
        <v>2025010707</v>
      </c>
      <c r="C16" s="116" t="s">
        <v>88</v>
      </c>
      <c r="D16" s="120">
        <v>1034161.66</v>
      </c>
      <c r="E16" s="116" t="s">
        <v>34</v>
      </c>
      <c r="F16" s="121" t="s">
        <v>137</v>
      </c>
      <c r="G16" s="120">
        <v>1034000.66</v>
      </c>
      <c r="H16" s="122" t="s">
        <v>75</v>
      </c>
      <c r="J16" s="114"/>
      <c r="K16" s="115"/>
      <c r="L16" s="115"/>
      <c r="M16" s="115"/>
      <c r="N16" s="115"/>
      <c r="O16" s="115"/>
      <c r="P16" s="115"/>
      <c r="Q16" s="115"/>
      <c r="R16" s="115"/>
      <c r="S16" s="115"/>
    </row>
    <row r="17" spans="1:19" s="115" customFormat="1" ht="38.25" x14ac:dyDescent="0.25">
      <c r="A17" s="123">
        <v>4</v>
      </c>
      <c r="B17" s="116">
        <v>2025020764</v>
      </c>
      <c r="C17" s="116" t="s">
        <v>90</v>
      </c>
      <c r="D17" s="120">
        <v>1019481</v>
      </c>
      <c r="E17" s="116" t="s">
        <v>34</v>
      </c>
      <c r="F17" s="121" t="s">
        <v>137</v>
      </c>
      <c r="G17" s="120">
        <v>1018923</v>
      </c>
      <c r="H17" s="122" t="s">
        <v>75</v>
      </c>
      <c r="I17" s="113"/>
      <c r="J17" s="114"/>
    </row>
    <row r="18" spans="1:19" s="115" customFormat="1" ht="33" customHeight="1" x14ac:dyDescent="0.25">
      <c r="A18" s="123">
        <v>5</v>
      </c>
      <c r="B18" s="116">
        <v>2025020776</v>
      </c>
      <c r="C18" s="116" t="s">
        <v>91</v>
      </c>
      <c r="D18" s="120">
        <v>673000</v>
      </c>
      <c r="E18" s="116" t="s">
        <v>44</v>
      </c>
      <c r="F18" s="121" t="s">
        <v>83</v>
      </c>
      <c r="G18" s="124">
        <v>665000</v>
      </c>
      <c r="H18" s="122" t="s">
        <v>75</v>
      </c>
      <c r="I18" s="113"/>
      <c r="J18" s="114"/>
    </row>
    <row r="19" spans="1:19" s="115" customFormat="1" ht="38.25" x14ac:dyDescent="0.25">
      <c r="A19" s="123">
        <v>6</v>
      </c>
      <c r="B19" s="116">
        <v>2025020835</v>
      </c>
      <c r="C19" s="116" t="s">
        <v>93</v>
      </c>
      <c r="D19" s="120">
        <v>1010000</v>
      </c>
      <c r="E19" s="116" t="s">
        <v>49</v>
      </c>
      <c r="F19" s="121" t="s">
        <v>138</v>
      </c>
      <c r="G19" s="120">
        <v>1009495</v>
      </c>
      <c r="H19" s="122" t="s">
        <v>75</v>
      </c>
      <c r="I19" s="113"/>
      <c r="J19" s="114"/>
    </row>
    <row r="20" spans="1:19" s="113" customFormat="1" ht="34.5" customHeight="1" x14ac:dyDescent="0.25">
      <c r="A20" s="123">
        <v>7</v>
      </c>
      <c r="B20" s="116">
        <v>2025010544</v>
      </c>
      <c r="C20" s="126" t="s">
        <v>72</v>
      </c>
      <c r="D20" s="120">
        <v>387600</v>
      </c>
      <c r="E20" s="116" t="s">
        <v>43</v>
      </c>
      <c r="F20" s="121" t="s">
        <v>83</v>
      </c>
      <c r="G20" s="120">
        <v>386631</v>
      </c>
      <c r="H20" s="123" t="s">
        <v>132</v>
      </c>
      <c r="J20" s="114"/>
      <c r="K20" s="115"/>
      <c r="L20" s="115"/>
      <c r="M20" s="115"/>
      <c r="N20" s="115"/>
      <c r="O20" s="115"/>
      <c r="P20" s="115"/>
      <c r="Q20" s="115"/>
      <c r="R20" s="115"/>
      <c r="S20" s="115"/>
    </row>
    <row r="21" spans="1:19" s="115" customFormat="1" ht="25.5" x14ac:dyDescent="0.25">
      <c r="A21" s="123">
        <v>8</v>
      </c>
      <c r="B21" s="116">
        <v>2025021126</v>
      </c>
      <c r="C21" s="126" t="s">
        <v>96</v>
      </c>
      <c r="D21" s="120">
        <v>300000</v>
      </c>
      <c r="E21" s="116" t="s">
        <v>50</v>
      </c>
      <c r="F21" s="121" t="s">
        <v>139</v>
      </c>
      <c r="G21" s="120">
        <v>295500</v>
      </c>
      <c r="H21" s="123" t="s">
        <v>132</v>
      </c>
      <c r="I21" s="113"/>
      <c r="J21" s="114"/>
    </row>
    <row r="22" spans="1:19" s="115" customFormat="1" ht="38.25" x14ac:dyDescent="0.25">
      <c r="A22" s="123">
        <v>9</v>
      </c>
      <c r="B22" s="116">
        <v>2025021223</v>
      </c>
      <c r="C22" s="126" t="s">
        <v>97</v>
      </c>
      <c r="D22" s="120">
        <v>1275000</v>
      </c>
      <c r="E22" s="116" t="s">
        <v>51</v>
      </c>
      <c r="F22" s="121" t="s">
        <v>140</v>
      </c>
      <c r="G22" s="120">
        <v>1274150</v>
      </c>
      <c r="H22" s="123" t="s">
        <v>132</v>
      </c>
      <c r="I22" s="113"/>
      <c r="J22" s="114"/>
    </row>
    <row r="23" spans="1:19" s="113" customFormat="1" ht="34.5" customHeight="1" x14ac:dyDescent="0.25">
      <c r="A23" s="123">
        <v>10</v>
      </c>
      <c r="B23" s="116">
        <v>2025010575</v>
      </c>
      <c r="C23" s="123" t="s">
        <v>73</v>
      </c>
      <c r="D23" s="120">
        <v>759282.13</v>
      </c>
      <c r="E23" s="116" t="s">
        <v>44</v>
      </c>
      <c r="F23" s="121" t="s">
        <v>83</v>
      </c>
      <c r="G23" s="120">
        <v>756819</v>
      </c>
      <c r="H23" s="123" t="s">
        <v>133</v>
      </c>
      <c r="J23" s="114"/>
      <c r="K23" s="115"/>
      <c r="L23" s="115"/>
      <c r="M23" s="115"/>
      <c r="N23" s="115"/>
      <c r="O23" s="115"/>
      <c r="P23" s="115"/>
      <c r="Q23" s="115"/>
      <c r="R23" s="115"/>
      <c r="S23" s="115"/>
    </row>
    <row r="24" spans="1:19" s="113" customFormat="1" ht="51" x14ac:dyDescent="0.25">
      <c r="A24" s="123">
        <v>11</v>
      </c>
      <c r="B24" s="116">
        <v>2025020762</v>
      </c>
      <c r="C24" s="116" t="s">
        <v>89</v>
      </c>
      <c r="D24" s="120">
        <v>5190750</v>
      </c>
      <c r="E24" s="116" t="s">
        <v>34</v>
      </c>
      <c r="F24" s="121" t="s">
        <v>137</v>
      </c>
      <c r="G24" s="120">
        <v>5190173.25</v>
      </c>
      <c r="H24" s="123" t="s">
        <v>133</v>
      </c>
      <c r="J24" s="114"/>
      <c r="K24" s="115"/>
      <c r="L24" s="115"/>
      <c r="M24" s="115"/>
      <c r="N24" s="115"/>
      <c r="O24" s="115"/>
      <c r="P24" s="115"/>
      <c r="Q24" s="115"/>
      <c r="R24" s="115"/>
      <c r="S24" s="115"/>
    </row>
    <row r="25" spans="1:19" s="115" customFormat="1" ht="33" customHeight="1" x14ac:dyDescent="0.25">
      <c r="A25" s="123">
        <v>12</v>
      </c>
      <c r="B25" s="116">
        <v>2025020812</v>
      </c>
      <c r="C25" s="123" t="s">
        <v>92</v>
      </c>
      <c r="D25" s="120">
        <v>1584700</v>
      </c>
      <c r="E25" s="116" t="s">
        <v>47</v>
      </c>
      <c r="F25" s="121" t="s">
        <v>140</v>
      </c>
      <c r="G25" s="120">
        <v>1577810</v>
      </c>
      <c r="H25" s="123" t="s">
        <v>133</v>
      </c>
      <c r="I25" s="113"/>
      <c r="J25" s="114"/>
    </row>
    <row r="26" spans="1:19" s="115" customFormat="1" ht="38.25" x14ac:dyDescent="0.25">
      <c r="A26" s="123">
        <v>13</v>
      </c>
      <c r="B26" s="116">
        <v>2025020966</v>
      </c>
      <c r="C26" s="116" t="s">
        <v>94</v>
      </c>
      <c r="D26" s="120">
        <v>2612500</v>
      </c>
      <c r="E26" s="116" t="s">
        <v>136</v>
      </c>
      <c r="F26" s="121" t="s">
        <v>141</v>
      </c>
      <c r="G26" s="120">
        <v>2612500</v>
      </c>
      <c r="H26" s="123" t="s">
        <v>133</v>
      </c>
      <c r="I26" s="113"/>
      <c r="J26" s="114"/>
    </row>
    <row r="27" spans="1:19" s="115" customFormat="1" ht="25.5" x14ac:dyDescent="0.25">
      <c r="A27" s="123">
        <v>14</v>
      </c>
      <c r="B27" s="116">
        <v>2025020973</v>
      </c>
      <c r="C27" s="123" t="s">
        <v>95</v>
      </c>
      <c r="D27" s="120">
        <v>342970</v>
      </c>
      <c r="E27" s="116" t="s">
        <v>47</v>
      </c>
      <c r="F27" s="121" t="s">
        <v>140</v>
      </c>
      <c r="G27" s="120">
        <v>342750</v>
      </c>
      <c r="H27" s="123" t="s">
        <v>133</v>
      </c>
      <c r="I27" s="113"/>
      <c r="J27" s="114"/>
    </row>
    <row r="28" spans="1:19" s="115" customFormat="1" ht="25.5" x14ac:dyDescent="0.25">
      <c r="A28" s="123">
        <v>15</v>
      </c>
      <c r="B28" s="116">
        <v>2025031650</v>
      </c>
      <c r="C28" s="123" t="s">
        <v>100</v>
      </c>
      <c r="D28" s="120">
        <v>410558</v>
      </c>
      <c r="E28" s="116" t="s">
        <v>145</v>
      </c>
      <c r="F28" s="121" t="s">
        <v>82</v>
      </c>
      <c r="G28" s="120">
        <v>410001.6</v>
      </c>
      <c r="H28" s="123" t="s">
        <v>133</v>
      </c>
      <c r="I28" s="113"/>
      <c r="J28" s="114"/>
    </row>
    <row r="29" spans="1:19" s="115" customFormat="1" ht="25.5" x14ac:dyDescent="0.25">
      <c r="A29" s="123">
        <v>16</v>
      </c>
      <c r="B29" s="116">
        <v>2025031661</v>
      </c>
      <c r="C29" s="123" t="s">
        <v>101</v>
      </c>
      <c r="D29" s="124">
        <v>730850</v>
      </c>
      <c r="E29" s="123" t="s">
        <v>53</v>
      </c>
      <c r="F29" s="121" t="s">
        <v>142</v>
      </c>
      <c r="G29" s="124">
        <v>728500</v>
      </c>
      <c r="H29" s="123" t="s">
        <v>133</v>
      </c>
      <c r="I29" s="113"/>
      <c r="J29" s="114"/>
    </row>
    <row r="30" spans="1:19" s="115" customFormat="1" ht="63.75" x14ac:dyDescent="0.25">
      <c r="A30" s="123">
        <v>17</v>
      </c>
      <c r="B30" s="116">
        <v>2025031676</v>
      </c>
      <c r="C30" s="123" t="s">
        <v>103</v>
      </c>
      <c r="D30" s="120">
        <v>450000</v>
      </c>
      <c r="E30" s="116" t="s">
        <v>55</v>
      </c>
      <c r="F30" s="121" t="s">
        <v>83</v>
      </c>
      <c r="G30" s="124">
        <v>449347.5</v>
      </c>
      <c r="H30" s="123" t="s">
        <v>133</v>
      </c>
      <c r="I30" s="113"/>
      <c r="J30" s="114"/>
    </row>
    <row r="31" spans="1:19" s="115" customFormat="1" ht="38.25" x14ac:dyDescent="0.25">
      <c r="A31" s="123">
        <v>18</v>
      </c>
      <c r="B31" s="123">
        <v>2025031677</v>
      </c>
      <c r="C31" s="123" t="s">
        <v>104</v>
      </c>
      <c r="D31" s="124">
        <v>550000</v>
      </c>
      <c r="E31" s="116" t="s">
        <v>55</v>
      </c>
      <c r="F31" s="121" t="s">
        <v>83</v>
      </c>
      <c r="G31" s="124">
        <v>549937.5</v>
      </c>
      <c r="H31" s="123" t="s">
        <v>133</v>
      </c>
      <c r="I31" s="113"/>
      <c r="J31" s="114"/>
    </row>
    <row r="32" spans="1:19" s="115" customFormat="1" ht="38.25" x14ac:dyDescent="0.25">
      <c r="A32" s="123">
        <v>19</v>
      </c>
      <c r="B32" s="123">
        <v>2025031870</v>
      </c>
      <c r="C32" s="123" t="s">
        <v>105</v>
      </c>
      <c r="D32" s="120">
        <v>650000</v>
      </c>
      <c r="E32" s="116" t="s">
        <v>56</v>
      </c>
      <c r="F32" s="121" t="s">
        <v>139</v>
      </c>
      <c r="G32" s="124">
        <v>648980</v>
      </c>
      <c r="H32" s="123" t="s">
        <v>133</v>
      </c>
      <c r="I32" s="113"/>
      <c r="J32" s="114"/>
    </row>
    <row r="33" spans="1:10" s="115" customFormat="1" ht="51" x14ac:dyDescent="0.25">
      <c r="A33" s="123">
        <v>20</v>
      </c>
      <c r="B33" s="116">
        <v>2025031616</v>
      </c>
      <c r="C33" s="116" t="s">
        <v>99</v>
      </c>
      <c r="D33" s="120">
        <v>312000</v>
      </c>
      <c r="E33" s="116" t="s">
        <v>52</v>
      </c>
      <c r="F33" s="121" t="s">
        <v>83</v>
      </c>
      <c r="G33" s="120">
        <v>308802</v>
      </c>
      <c r="H33" s="122" t="s">
        <v>74</v>
      </c>
      <c r="I33" s="113"/>
      <c r="J33" s="114"/>
    </row>
    <row r="34" spans="1:10" s="115" customFormat="1" ht="25.5" x14ac:dyDescent="0.25">
      <c r="A34" s="123">
        <v>21</v>
      </c>
      <c r="B34" s="116">
        <v>2025031664</v>
      </c>
      <c r="C34" s="116" t="s">
        <v>102</v>
      </c>
      <c r="D34" s="120">
        <v>20795915</v>
      </c>
      <c r="E34" s="123" t="s">
        <v>54</v>
      </c>
      <c r="F34" s="121" t="s">
        <v>139</v>
      </c>
      <c r="G34" s="124">
        <v>20416970</v>
      </c>
      <c r="H34" s="122" t="s">
        <v>74</v>
      </c>
      <c r="I34" s="113"/>
      <c r="J34" s="114"/>
    </row>
    <row r="35" spans="1:10" s="115" customFormat="1" ht="25.5" x14ac:dyDescent="0.25">
      <c r="A35" s="123">
        <v>22</v>
      </c>
      <c r="B35" s="123">
        <v>2025031924</v>
      </c>
      <c r="C35" s="116" t="s">
        <v>106</v>
      </c>
      <c r="D35" s="124">
        <v>1253000</v>
      </c>
      <c r="E35" s="123" t="s">
        <v>57</v>
      </c>
      <c r="F35" s="121" t="s">
        <v>143</v>
      </c>
      <c r="G35" s="124">
        <v>1222500</v>
      </c>
      <c r="H35" s="122" t="s">
        <v>74</v>
      </c>
      <c r="I35" s="113"/>
      <c r="J35" s="114"/>
    </row>
    <row r="36" spans="1:10" s="115" customFormat="1" ht="25.5" x14ac:dyDescent="0.25">
      <c r="A36" s="123">
        <v>23</v>
      </c>
      <c r="B36" s="123">
        <v>2025031933</v>
      </c>
      <c r="C36" s="116" t="s">
        <v>107</v>
      </c>
      <c r="D36" s="124">
        <v>3908925.52</v>
      </c>
      <c r="E36" s="123" t="s">
        <v>58</v>
      </c>
      <c r="F36" s="121" t="s">
        <v>144</v>
      </c>
      <c r="G36" s="124">
        <v>3906702.32</v>
      </c>
      <c r="H36" s="122" t="s">
        <v>74</v>
      </c>
      <c r="I36" s="113"/>
      <c r="J36" s="114"/>
    </row>
    <row r="37" spans="1:10" s="115" customFormat="1" ht="25.5" x14ac:dyDescent="0.25">
      <c r="A37" s="123">
        <v>24</v>
      </c>
      <c r="B37" s="123">
        <v>2025031934</v>
      </c>
      <c r="C37" s="116" t="s">
        <v>108</v>
      </c>
      <c r="D37" s="124">
        <v>530746</v>
      </c>
      <c r="E37" s="123" t="s">
        <v>59</v>
      </c>
      <c r="F37" s="121" t="s">
        <v>139</v>
      </c>
      <c r="G37" s="124">
        <v>218718.94</v>
      </c>
      <c r="H37" s="122" t="s">
        <v>74</v>
      </c>
      <c r="I37" s="113"/>
      <c r="J37" s="114"/>
    </row>
    <row r="38" spans="1:10" s="115" customFormat="1" ht="25.5" x14ac:dyDescent="0.25">
      <c r="A38" s="123">
        <v>25</v>
      </c>
      <c r="B38" s="123">
        <v>2025031935</v>
      </c>
      <c r="C38" s="116" t="s">
        <v>109</v>
      </c>
      <c r="D38" s="124">
        <v>343848.35</v>
      </c>
      <c r="E38" s="123" t="s">
        <v>60</v>
      </c>
      <c r="F38" s="121" t="s">
        <v>82</v>
      </c>
      <c r="G38" s="124">
        <v>343650.85</v>
      </c>
      <c r="H38" s="122" t="s">
        <v>74</v>
      </c>
      <c r="I38" s="113"/>
      <c r="J38" s="114"/>
    </row>
    <row r="39" spans="1:10" s="115" customFormat="1" ht="25.5" x14ac:dyDescent="0.25">
      <c r="A39" s="123">
        <v>26</v>
      </c>
      <c r="B39" s="123">
        <v>2025031953</v>
      </c>
      <c r="C39" s="116" t="s">
        <v>110</v>
      </c>
      <c r="D39" s="124">
        <v>2209800</v>
      </c>
      <c r="E39" s="123" t="s">
        <v>61</v>
      </c>
      <c r="F39" s="121" t="s">
        <v>143</v>
      </c>
      <c r="G39" s="124">
        <v>2208000</v>
      </c>
      <c r="H39" s="122" t="s">
        <v>74</v>
      </c>
      <c r="I39" s="113"/>
      <c r="J39" s="114"/>
    </row>
    <row r="40" spans="1:10" s="115" customFormat="1" ht="25.5" x14ac:dyDescent="0.25">
      <c r="A40" s="123">
        <v>27</v>
      </c>
      <c r="B40" s="123">
        <v>2025032011</v>
      </c>
      <c r="C40" s="116" t="s">
        <v>111</v>
      </c>
      <c r="D40" s="124">
        <v>633050</v>
      </c>
      <c r="E40" s="123" t="s">
        <v>62</v>
      </c>
      <c r="F40" s="121" t="s">
        <v>142</v>
      </c>
      <c r="G40" s="124">
        <v>629400</v>
      </c>
      <c r="H40" s="122" t="s">
        <v>135</v>
      </c>
      <c r="I40" s="113"/>
      <c r="J40" s="114"/>
    </row>
    <row r="41" spans="1:10" s="115" customFormat="1" ht="38.25" x14ac:dyDescent="0.25">
      <c r="A41" s="123">
        <v>28</v>
      </c>
      <c r="B41" s="116">
        <v>2025021243</v>
      </c>
      <c r="C41" s="116" t="s">
        <v>98</v>
      </c>
      <c r="D41" s="120">
        <v>1890000</v>
      </c>
      <c r="E41" s="116" t="s">
        <v>51</v>
      </c>
      <c r="F41" s="121" t="s">
        <v>140</v>
      </c>
      <c r="G41" s="120">
        <v>1887200</v>
      </c>
      <c r="H41" s="123" t="s">
        <v>135</v>
      </c>
      <c r="I41" s="113"/>
      <c r="J41" s="114"/>
    </row>
    <row r="42" spans="1:10" s="115" customFormat="1" ht="25.5" x14ac:dyDescent="0.25">
      <c r="A42" s="123">
        <v>29</v>
      </c>
      <c r="B42" s="123">
        <v>2025032133</v>
      </c>
      <c r="C42" s="116" t="s">
        <v>112</v>
      </c>
      <c r="D42" s="124">
        <v>506000</v>
      </c>
      <c r="E42" s="123" t="s">
        <v>63</v>
      </c>
      <c r="F42" s="121" t="s">
        <v>146</v>
      </c>
      <c r="G42" s="124">
        <v>435280</v>
      </c>
      <c r="H42" s="122" t="s">
        <v>135</v>
      </c>
      <c r="I42" s="113"/>
      <c r="J42" s="114"/>
    </row>
    <row r="43" spans="1:10" s="115" customFormat="1" ht="25.5" x14ac:dyDescent="0.25">
      <c r="A43" s="123">
        <v>30</v>
      </c>
      <c r="B43" s="123">
        <v>2025042152</v>
      </c>
      <c r="C43" s="116" t="s">
        <v>113</v>
      </c>
      <c r="D43" s="124">
        <v>691565</v>
      </c>
      <c r="E43" s="123" t="s">
        <v>64</v>
      </c>
      <c r="F43" s="121" t="s">
        <v>83</v>
      </c>
      <c r="G43" s="124">
        <v>690000</v>
      </c>
      <c r="H43" s="122" t="s">
        <v>135</v>
      </c>
      <c r="I43" s="113"/>
      <c r="J43" s="114"/>
    </row>
    <row r="44" spans="1:10" s="115" customFormat="1" ht="25.5" x14ac:dyDescent="0.25">
      <c r="A44" s="123">
        <v>31</v>
      </c>
      <c r="B44" s="123">
        <v>2025042153</v>
      </c>
      <c r="C44" s="116" t="s">
        <v>114</v>
      </c>
      <c r="D44" s="124">
        <v>699110</v>
      </c>
      <c r="E44" s="123" t="s">
        <v>46</v>
      </c>
      <c r="F44" s="121" t="s">
        <v>83</v>
      </c>
      <c r="G44" s="124">
        <v>697925</v>
      </c>
      <c r="H44" s="122" t="s">
        <v>135</v>
      </c>
      <c r="I44" s="113"/>
      <c r="J44" s="114"/>
    </row>
    <row r="45" spans="1:10" s="115" customFormat="1" ht="51" x14ac:dyDescent="0.25">
      <c r="A45" s="123">
        <v>32</v>
      </c>
      <c r="B45" s="123">
        <v>2025042166</v>
      </c>
      <c r="C45" s="116" t="s">
        <v>115</v>
      </c>
      <c r="D45" s="124">
        <v>500000</v>
      </c>
      <c r="E45" s="123" t="s">
        <v>43</v>
      </c>
      <c r="F45" s="121" t="s">
        <v>83</v>
      </c>
      <c r="G45" s="124">
        <v>498750</v>
      </c>
      <c r="H45" s="122" t="s">
        <v>135</v>
      </c>
      <c r="I45" s="113"/>
      <c r="J45" s="114"/>
    </row>
    <row r="46" spans="1:10" s="115" customFormat="1" ht="25.5" x14ac:dyDescent="0.25">
      <c r="A46" s="123">
        <v>33</v>
      </c>
      <c r="B46" s="116">
        <v>2025042217</v>
      </c>
      <c r="C46" s="116" t="s">
        <v>117</v>
      </c>
      <c r="D46" s="124">
        <v>804000</v>
      </c>
      <c r="E46" s="123" t="s">
        <v>43</v>
      </c>
      <c r="F46" s="121" t="s">
        <v>83</v>
      </c>
      <c r="G46" s="124">
        <v>802935</v>
      </c>
      <c r="H46" s="122" t="s">
        <v>135</v>
      </c>
      <c r="I46" s="114"/>
    </row>
    <row r="47" spans="1:10" s="115" customFormat="1" ht="38.25" x14ac:dyDescent="0.25">
      <c r="A47" s="123">
        <v>34</v>
      </c>
      <c r="B47" s="123">
        <v>2025042290</v>
      </c>
      <c r="C47" s="116" t="s">
        <v>119</v>
      </c>
      <c r="D47" s="124">
        <v>665185</v>
      </c>
      <c r="E47" s="123" t="s">
        <v>34</v>
      </c>
      <c r="F47" s="121" t="s">
        <v>137</v>
      </c>
      <c r="G47" s="124">
        <v>663745</v>
      </c>
      <c r="H47" s="122" t="s">
        <v>135</v>
      </c>
      <c r="I47" s="114"/>
    </row>
    <row r="48" spans="1:10" s="115" customFormat="1" ht="51" x14ac:dyDescent="0.25">
      <c r="A48" s="123">
        <v>35</v>
      </c>
      <c r="B48" s="123">
        <v>2025042291</v>
      </c>
      <c r="C48" s="116" t="s">
        <v>120</v>
      </c>
      <c r="D48" s="124">
        <v>750000</v>
      </c>
      <c r="E48" s="123" t="s">
        <v>66</v>
      </c>
      <c r="F48" s="121" t="s">
        <v>83</v>
      </c>
      <c r="G48" s="124">
        <v>749000</v>
      </c>
      <c r="H48" s="122" t="s">
        <v>135</v>
      </c>
      <c r="I48" s="114"/>
    </row>
    <row r="49" spans="1:19" s="115" customFormat="1" ht="25.5" x14ac:dyDescent="0.25">
      <c r="A49" s="123">
        <v>36</v>
      </c>
      <c r="B49" s="116">
        <v>2025042201</v>
      </c>
      <c r="C49" s="116" t="s">
        <v>116</v>
      </c>
      <c r="D49" s="124">
        <v>396755</v>
      </c>
      <c r="E49" s="123" t="s">
        <v>65</v>
      </c>
      <c r="F49" s="121" t="s">
        <v>139</v>
      </c>
      <c r="G49" s="124">
        <v>388725</v>
      </c>
      <c r="H49" s="125" t="s">
        <v>134</v>
      </c>
      <c r="I49" s="113"/>
      <c r="J49" s="114"/>
    </row>
    <row r="50" spans="1:19" s="115" customFormat="1" ht="25.5" x14ac:dyDescent="0.25">
      <c r="A50" s="123">
        <v>37</v>
      </c>
      <c r="B50" s="123">
        <v>2025042258</v>
      </c>
      <c r="C50" s="116" t="s">
        <v>118</v>
      </c>
      <c r="D50" s="124">
        <v>400000</v>
      </c>
      <c r="E50" s="123" t="s">
        <v>58</v>
      </c>
      <c r="F50" s="121" t="s">
        <v>144</v>
      </c>
      <c r="G50" s="124">
        <v>398769</v>
      </c>
      <c r="H50" s="125" t="s">
        <v>134</v>
      </c>
      <c r="I50" s="114"/>
    </row>
    <row r="51" spans="1:19" s="115" customFormat="1" ht="33" customHeight="1" x14ac:dyDescent="0.25">
      <c r="A51" s="123">
        <v>38</v>
      </c>
      <c r="B51" s="116">
        <v>2025020810</v>
      </c>
      <c r="C51" s="116" t="s">
        <v>90</v>
      </c>
      <c r="D51" s="120">
        <v>2022948.19</v>
      </c>
      <c r="E51" s="116" t="s">
        <v>46</v>
      </c>
      <c r="F51" s="121" t="s">
        <v>83</v>
      </c>
      <c r="G51" s="120">
        <v>2020955</v>
      </c>
      <c r="H51" s="122" t="s">
        <v>134</v>
      </c>
      <c r="I51" s="113"/>
      <c r="J51" s="114"/>
    </row>
    <row r="52" spans="1:19" s="115" customFormat="1" ht="63.75" x14ac:dyDescent="0.25">
      <c r="A52" s="123">
        <v>39</v>
      </c>
      <c r="B52" s="123">
        <v>2025042309</v>
      </c>
      <c r="C52" s="116" t="s">
        <v>121</v>
      </c>
      <c r="D52" s="124">
        <v>317000</v>
      </c>
      <c r="E52" s="123" t="s">
        <v>43</v>
      </c>
      <c r="F52" s="121" t="s">
        <v>83</v>
      </c>
      <c r="G52" s="124">
        <v>316260</v>
      </c>
      <c r="H52" s="125" t="s">
        <v>134</v>
      </c>
      <c r="I52" s="114"/>
    </row>
    <row r="53" spans="1:19" s="115" customFormat="1" ht="38.25" x14ac:dyDescent="0.25">
      <c r="A53" s="123">
        <v>40</v>
      </c>
      <c r="B53" s="123">
        <v>2025042429</v>
      </c>
      <c r="C53" s="116" t="s">
        <v>122</v>
      </c>
      <c r="D53" s="124">
        <v>846389.78</v>
      </c>
      <c r="E53" s="123" t="s">
        <v>45</v>
      </c>
      <c r="F53" s="121" t="s">
        <v>137</v>
      </c>
      <c r="G53" s="124">
        <v>845729.07</v>
      </c>
      <c r="H53" s="125" t="s">
        <v>134</v>
      </c>
      <c r="I53" s="114"/>
    </row>
    <row r="54" spans="1:19" s="115" customFormat="1" ht="38.25" x14ac:dyDescent="0.25">
      <c r="A54" s="123">
        <v>41</v>
      </c>
      <c r="B54" s="123">
        <v>2025042443</v>
      </c>
      <c r="C54" s="116" t="s">
        <v>123</v>
      </c>
      <c r="D54" s="124">
        <v>342350</v>
      </c>
      <c r="E54" s="123" t="s">
        <v>45</v>
      </c>
      <c r="F54" s="121" t="s">
        <v>137</v>
      </c>
      <c r="G54" s="124">
        <v>336827.82</v>
      </c>
      <c r="H54" s="125" t="s">
        <v>134</v>
      </c>
      <c r="I54" s="114"/>
    </row>
    <row r="55" spans="1:19" s="115" customFormat="1" ht="25.5" x14ac:dyDescent="0.25">
      <c r="A55" s="123">
        <v>42</v>
      </c>
      <c r="B55" s="123">
        <v>2025042510</v>
      </c>
      <c r="C55" s="116" t="s">
        <v>124</v>
      </c>
      <c r="D55" s="124">
        <v>669609</v>
      </c>
      <c r="E55" s="123" t="s">
        <v>58</v>
      </c>
      <c r="F55" s="121" t="s">
        <v>144</v>
      </c>
      <c r="G55" s="124">
        <v>668383</v>
      </c>
      <c r="H55" s="125" t="s">
        <v>134</v>
      </c>
      <c r="I55" s="114"/>
    </row>
    <row r="56" spans="1:19" s="115" customFormat="1" ht="25.5" x14ac:dyDescent="0.25">
      <c r="A56" s="123">
        <v>43</v>
      </c>
      <c r="B56" s="123">
        <v>2025042535</v>
      </c>
      <c r="C56" s="116" t="s">
        <v>125</v>
      </c>
      <c r="D56" s="124">
        <v>991655</v>
      </c>
      <c r="E56" s="123" t="s">
        <v>45</v>
      </c>
      <c r="F56" s="121" t="s">
        <v>137</v>
      </c>
      <c r="G56" s="124">
        <v>989046.9</v>
      </c>
      <c r="H56" s="125" t="s">
        <v>134</v>
      </c>
      <c r="I56" s="114"/>
    </row>
    <row r="57" spans="1:19" s="115" customFormat="1" ht="25.5" x14ac:dyDescent="0.25">
      <c r="A57" s="123">
        <v>44</v>
      </c>
      <c r="B57" s="123">
        <v>2025042567</v>
      </c>
      <c r="C57" s="116" t="s">
        <v>126</v>
      </c>
      <c r="D57" s="124">
        <v>562828.19999999995</v>
      </c>
      <c r="E57" s="123" t="s">
        <v>45</v>
      </c>
      <c r="F57" s="121" t="s">
        <v>137</v>
      </c>
      <c r="G57" s="124">
        <v>559513.76</v>
      </c>
      <c r="H57" s="125" t="s">
        <v>134</v>
      </c>
      <c r="I57" s="114"/>
    </row>
    <row r="58" spans="1:19" s="115" customFormat="1" ht="25.5" x14ac:dyDescent="0.25">
      <c r="A58" s="123">
        <v>45</v>
      </c>
      <c r="B58" s="123">
        <v>2025042573</v>
      </c>
      <c r="C58" s="116" t="s">
        <v>127</v>
      </c>
      <c r="D58" s="124">
        <v>1069000</v>
      </c>
      <c r="E58" s="123" t="s">
        <v>67</v>
      </c>
      <c r="F58" s="121" t="s">
        <v>149</v>
      </c>
      <c r="G58" s="124">
        <v>1060992</v>
      </c>
      <c r="H58" s="125" t="s">
        <v>134</v>
      </c>
      <c r="I58" s="114"/>
    </row>
    <row r="59" spans="1:19" s="115" customFormat="1" ht="25.5" x14ac:dyDescent="0.25">
      <c r="A59" s="123">
        <v>46</v>
      </c>
      <c r="B59" s="123">
        <v>2025042575</v>
      </c>
      <c r="C59" s="116" t="s">
        <v>128</v>
      </c>
      <c r="D59" s="124">
        <v>1149000</v>
      </c>
      <c r="E59" s="123" t="s">
        <v>67</v>
      </c>
      <c r="F59" s="121" t="s">
        <v>149</v>
      </c>
      <c r="G59" s="124">
        <v>1140400</v>
      </c>
      <c r="H59" s="125" t="s">
        <v>134</v>
      </c>
      <c r="I59" s="114"/>
    </row>
    <row r="60" spans="1:19" s="115" customFormat="1" ht="25.5" x14ac:dyDescent="0.25">
      <c r="A60" s="123">
        <v>47</v>
      </c>
      <c r="B60" s="123">
        <v>2025042606</v>
      </c>
      <c r="C60" s="117" t="s">
        <v>129</v>
      </c>
      <c r="D60" s="124">
        <v>600000</v>
      </c>
      <c r="E60" s="123" t="s">
        <v>35</v>
      </c>
      <c r="F60" s="121" t="s">
        <v>148</v>
      </c>
      <c r="G60" s="124">
        <v>600000</v>
      </c>
      <c r="H60" s="125" t="s">
        <v>134</v>
      </c>
      <c r="I60" s="114"/>
    </row>
    <row r="61" spans="1:19" s="115" customFormat="1" ht="25.5" x14ac:dyDescent="0.25">
      <c r="A61" s="123">
        <v>48</v>
      </c>
      <c r="B61" s="123">
        <v>2025042638</v>
      </c>
      <c r="C61" s="116" t="s">
        <v>130</v>
      </c>
      <c r="D61" s="124">
        <v>1369500</v>
      </c>
      <c r="E61" s="123" t="s">
        <v>68</v>
      </c>
      <c r="F61" s="121" t="s">
        <v>147</v>
      </c>
      <c r="G61" s="124">
        <v>1369500</v>
      </c>
      <c r="H61" s="125" t="s">
        <v>134</v>
      </c>
      <c r="I61" s="114"/>
    </row>
    <row r="62" spans="1:19" s="115" customFormat="1" ht="25.5" x14ac:dyDescent="0.25">
      <c r="A62" s="123">
        <v>49</v>
      </c>
      <c r="B62" s="123">
        <v>2025052832</v>
      </c>
      <c r="C62" s="116" t="s">
        <v>131</v>
      </c>
      <c r="D62" s="124">
        <v>4416000</v>
      </c>
      <c r="E62" s="123" t="s">
        <v>69</v>
      </c>
      <c r="F62" s="121" t="s">
        <v>137</v>
      </c>
      <c r="G62" s="124">
        <v>4415000</v>
      </c>
      <c r="H62" s="125" t="s">
        <v>134</v>
      </c>
      <c r="I62" s="114"/>
    </row>
    <row r="63" spans="1:19" s="115" customFormat="1" ht="20.25" customHeight="1" x14ac:dyDescent="0.25">
      <c r="B63" s="139" t="s">
        <v>32</v>
      </c>
      <c r="C63" s="139"/>
      <c r="D63" s="112">
        <f>SUM(D14:D62)</f>
        <v>71547197.830000013</v>
      </c>
      <c r="E63" s="140" t="s">
        <v>33</v>
      </c>
      <c r="F63" s="140"/>
      <c r="G63" s="118">
        <f>SUM(G14:G62)</f>
        <v>70537080.150000006</v>
      </c>
      <c r="H63" s="111"/>
      <c r="I63" s="114"/>
    </row>
    <row r="64" spans="1:19" s="115" customFormat="1" x14ac:dyDescent="0.25">
      <c r="B64" s="141" t="s">
        <v>36</v>
      </c>
      <c r="C64" s="141"/>
      <c r="D64" s="141"/>
      <c r="E64" s="141"/>
      <c r="F64" s="141"/>
      <c r="G64" s="141"/>
      <c r="H64" s="141"/>
      <c r="I64" s="113"/>
      <c r="J64" s="114"/>
      <c r="S64" s="113"/>
    </row>
    <row r="65" spans="2:19" s="115" customFormat="1" x14ac:dyDescent="0.25">
      <c r="B65" s="141"/>
      <c r="C65" s="141"/>
      <c r="D65" s="141"/>
      <c r="E65" s="141"/>
      <c r="F65" s="141"/>
      <c r="G65" s="141"/>
      <c r="H65" s="141"/>
      <c r="I65" s="113"/>
      <c r="J65" s="114"/>
      <c r="S65" s="113"/>
    </row>
    <row r="66" spans="2:19" s="115" customFormat="1" ht="15" x14ac:dyDescent="0.25">
      <c r="B66"/>
      <c r="C66" s="94"/>
      <c r="D66"/>
      <c r="E66"/>
      <c r="F66"/>
      <c r="G66"/>
      <c r="H66"/>
      <c r="I66" s="113"/>
      <c r="J66" s="114"/>
      <c r="S66" s="113"/>
    </row>
    <row r="67" spans="2:19" s="115" customFormat="1" ht="33.75" customHeight="1" x14ac:dyDescent="0.2">
      <c r="B67" s="68"/>
      <c r="C67" s="95"/>
      <c r="D67" s="69"/>
      <c r="E67" s="70"/>
      <c r="F67" s="70"/>
      <c r="G67" s="11"/>
      <c r="H67" s="8"/>
      <c r="I67" s="113"/>
      <c r="J67" s="114"/>
    </row>
    <row r="68" spans="2:19" s="115" customFormat="1" ht="15" x14ac:dyDescent="0.25">
      <c r="B68" s="68"/>
      <c r="C68" s="92" t="s">
        <v>70</v>
      </c>
      <c r="D68" s="72"/>
      <c r="E68" s="142" t="s">
        <v>37</v>
      </c>
      <c r="F68" s="142"/>
      <c r="G68" s="142"/>
      <c r="H68" s="24"/>
      <c r="I68" s="113"/>
      <c r="J68" s="114"/>
    </row>
    <row r="69" spans="2:19" s="115" customFormat="1" ht="15" x14ac:dyDescent="0.25">
      <c r="B69" s="68"/>
      <c r="C69" s="71" t="s">
        <v>30</v>
      </c>
      <c r="D69" s="71"/>
      <c r="E69" s="143" t="s">
        <v>31</v>
      </c>
      <c r="F69" s="143"/>
      <c r="G69" s="143"/>
      <c r="H69" s="24"/>
      <c r="I69" s="114"/>
    </row>
    <row r="70" spans="2:19" s="115" customFormat="1" x14ac:dyDescent="0.25">
      <c r="B70" s="65"/>
      <c r="C70" s="85"/>
      <c r="D70" s="66"/>
      <c r="E70" s="67"/>
      <c r="F70" s="67"/>
      <c r="G70" s="38"/>
      <c r="H70" s="42"/>
      <c r="I70" s="113"/>
      <c r="J70" s="114"/>
    </row>
    <row r="71" spans="2:19" s="115" customFormat="1" x14ac:dyDescent="0.25">
      <c r="B71" s="37"/>
      <c r="C71" s="41"/>
      <c r="D71" s="38"/>
      <c r="E71" s="39"/>
      <c r="F71" s="39"/>
      <c r="G71" s="38"/>
      <c r="H71" s="42"/>
      <c r="I71" s="113"/>
      <c r="J71" s="114"/>
    </row>
    <row r="72" spans="2:19" s="115" customFormat="1" x14ac:dyDescent="0.25">
      <c r="B72" s="37"/>
      <c r="C72" s="41"/>
      <c r="D72" s="38"/>
      <c r="E72" s="39"/>
      <c r="F72" s="39"/>
      <c r="G72" s="38"/>
      <c r="H72" s="42"/>
      <c r="I72" s="113"/>
      <c r="J72" s="114"/>
    </row>
    <row r="73" spans="2:19" s="115" customFormat="1" x14ac:dyDescent="0.25">
      <c r="B73" s="37"/>
      <c r="C73" s="41"/>
      <c r="D73" s="38"/>
      <c r="E73" s="39"/>
      <c r="F73" s="39"/>
      <c r="G73" s="38"/>
      <c r="H73" s="42"/>
      <c r="I73" s="113"/>
      <c r="J73" s="114"/>
    </row>
    <row r="74" spans="2:19" s="115" customFormat="1" x14ac:dyDescent="0.25">
      <c r="B74" s="37"/>
      <c r="C74" s="41"/>
      <c r="D74" s="38"/>
      <c r="E74" s="39"/>
      <c r="F74" s="39"/>
      <c r="G74" s="38"/>
      <c r="H74" s="42"/>
      <c r="I74" s="113"/>
      <c r="J74" s="114"/>
    </row>
    <row r="75" spans="2:19" s="115" customFormat="1" ht="31.5" customHeight="1" x14ac:dyDescent="0.25">
      <c r="B75" s="37"/>
      <c r="C75" s="41"/>
      <c r="D75" s="38"/>
      <c r="E75" s="39"/>
      <c r="F75" s="39"/>
      <c r="G75" s="38"/>
      <c r="H75" s="42"/>
      <c r="I75" s="113"/>
      <c r="J75" s="114"/>
    </row>
    <row r="76" spans="2:19" s="115" customFormat="1" x14ac:dyDescent="0.25">
      <c r="B76" s="37"/>
      <c r="C76" s="41"/>
      <c r="D76" s="38"/>
      <c r="E76" s="39"/>
      <c r="F76" s="39"/>
      <c r="G76" s="38"/>
      <c r="H76" s="42"/>
      <c r="I76" s="113"/>
      <c r="J76" s="114"/>
    </row>
    <row r="77" spans="2:19" s="115" customFormat="1" x14ac:dyDescent="0.25">
      <c r="B77" s="37"/>
      <c r="C77" s="41"/>
      <c r="D77" s="38"/>
      <c r="E77" s="39"/>
      <c r="F77" s="39"/>
      <c r="G77" s="38"/>
      <c r="H77" s="42"/>
      <c r="I77" s="113"/>
      <c r="J77" s="114"/>
    </row>
    <row r="78" spans="2:19" s="113" customFormat="1" x14ac:dyDescent="0.25">
      <c r="B78" s="37"/>
      <c r="C78" s="41"/>
      <c r="D78" s="38"/>
      <c r="E78" s="39"/>
      <c r="F78" s="39"/>
      <c r="G78" s="38"/>
      <c r="H78" s="42"/>
      <c r="J78" s="114"/>
      <c r="K78" s="115"/>
      <c r="L78" s="115"/>
      <c r="M78" s="115"/>
      <c r="N78" s="115"/>
      <c r="O78" s="115"/>
      <c r="P78" s="115"/>
      <c r="Q78" s="115"/>
      <c r="R78" s="115"/>
      <c r="S78" s="115"/>
    </row>
    <row r="79" spans="2:19" s="115" customFormat="1" x14ac:dyDescent="0.25">
      <c r="B79" s="37"/>
      <c r="C79" s="41"/>
      <c r="D79" s="38"/>
      <c r="E79" s="39"/>
      <c r="F79" s="39"/>
      <c r="G79" s="38"/>
      <c r="H79" s="42"/>
      <c r="I79" s="113"/>
      <c r="J79" s="114"/>
    </row>
    <row r="80" spans="2:19" s="115" customFormat="1" x14ac:dyDescent="0.25">
      <c r="B80" s="37"/>
      <c r="C80" s="41"/>
      <c r="D80" s="38"/>
      <c r="E80" s="39"/>
      <c r="F80" s="39"/>
      <c r="G80" s="38"/>
      <c r="H80" s="42"/>
      <c r="I80" s="113"/>
      <c r="J80" s="114"/>
    </row>
    <row r="81" spans="2:10" s="115" customFormat="1" x14ac:dyDescent="0.25">
      <c r="B81" s="37"/>
      <c r="C81" s="41"/>
      <c r="D81" s="38"/>
      <c r="E81" s="39"/>
      <c r="F81" s="39"/>
      <c r="G81" s="38"/>
      <c r="H81" s="42"/>
      <c r="I81" s="113"/>
      <c r="J81" s="114"/>
    </row>
    <row r="82" spans="2:10" s="115" customFormat="1" ht="20.25" customHeight="1" x14ac:dyDescent="0.25">
      <c r="B82" s="37"/>
      <c r="C82" s="41"/>
      <c r="D82" s="38"/>
      <c r="E82" s="39"/>
      <c r="F82" s="39"/>
      <c r="G82" s="38"/>
      <c r="H82" s="42"/>
      <c r="I82" s="113"/>
      <c r="J82" s="114"/>
    </row>
    <row r="83" spans="2:10" s="115" customFormat="1" x14ac:dyDescent="0.25">
      <c r="B83" s="37"/>
      <c r="C83" s="41"/>
      <c r="D83" s="38"/>
      <c r="E83" s="39"/>
      <c r="F83" s="39"/>
      <c r="G83" s="38"/>
      <c r="H83" s="42"/>
      <c r="I83" s="113"/>
      <c r="J83" s="114"/>
    </row>
    <row r="84" spans="2:10" s="115" customFormat="1" x14ac:dyDescent="0.25">
      <c r="B84" s="37"/>
      <c r="C84" s="41"/>
      <c r="D84" s="38"/>
      <c r="E84" s="39"/>
      <c r="F84" s="39"/>
      <c r="G84" s="38"/>
      <c r="H84" s="42"/>
      <c r="I84" s="113"/>
      <c r="J84" s="114"/>
    </row>
    <row r="85" spans="2:10" s="115" customFormat="1" x14ac:dyDescent="0.25">
      <c r="B85" s="37"/>
      <c r="C85" s="41"/>
      <c r="D85" s="38"/>
      <c r="E85" s="39"/>
      <c r="F85" s="39"/>
      <c r="G85" s="38"/>
      <c r="H85" s="42"/>
      <c r="I85" s="113"/>
      <c r="J85" s="114"/>
    </row>
    <row r="86" spans="2:10" s="115" customFormat="1" x14ac:dyDescent="0.25">
      <c r="B86" s="37"/>
      <c r="C86" s="41"/>
      <c r="D86" s="38"/>
      <c r="E86" s="39"/>
      <c r="F86" s="39"/>
      <c r="G86" s="38"/>
      <c r="H86" s="42"/>
      <c r="I86" s="113"/>
      <c r="J86" s="114"/>
    </row>
    <row r="87" spans="2:10" s="115" customFormat="1" x14ac:dyDescent="0.25">
      <c r="B87" s="37"/>
      <c r="C87" s="41"/>
      <c r="D87" s="38"/>
      <c r="E87" s="39"/>
      <c r="F87" s="39"/>
      <c r="G87" s="38"/>
      <c r="H87" s="42"/>
      <c r="I87" s="113"/>
      <c r="J87" s="114"/>
    </row>
    <row r="88" spans="2:10" s="115" customFormat="1" x14ac:dyDescent="0.25">
      <c r="B88" s="37"/>
      <c r="C88" s="41"/>
      <c r="D88" s="38"/>
      <c r="E88" s="39"/>
      <c r="F88" s="39"/>
      <c r="G88" s="38"/>
      <c r="H88" s="42"/>
      <c r="I88" s="113"/>
      <c r="J88" s="114"/>
    </row>
    <row r="89" spans="2:10" s="115" customFormat="1" x14ac:dyDescent="0.25">
      <c r="B89" s="37"/>
      <c r="C89" s="41"/>
      <c r="D89" s="38"/>
      <c r="E89" s="39"/>
      <c r="F89" s="39"/>
      <c r="G89" s="38"/>
      <c r="H89" s="42"/>
      <c r="I89" s="113"/>
      <c r="J89" s="114"/>
    </row>
    <row r="90" spans="2:10" s="115" customFormat="1" x14ac:dyDescent="0.25">
      <c r="B90" s="37"/>
      <c r="C90" s="41"/>
      <c r="D90" s="38"/>
      <c r="E90" s="39"/>
      <c r="F90" s="39"/>
      <c r="G90" s="38"/>
      <c r="H90" s="42"/>
      <c r="I90" s="113"/>
      <c r="J90" s="114"/>
    </row>
    <row r="91" spans="2:10" s="115" customFormat="1" x14ac:dyDescent="0.25">
      <c r="B91" s="37"/>
      <c r="C91" s="41"/>
      <c r="D91" s="38"/>
      <c r="E91" s="39"/>
      <c r="F91" s="39"/>
      <c r="G91" s="38"/>
      <c r="H91" s="42"/>
      <c r="I91" s="114"/>
    </row>
    <row r="92" spans="2:10" s="115" customFormat="1" x14ac:dyDescent="0.25">
      <c r="B92" s="37"/>
      <c r="C92" s="41"/>
      <c r="D92" s="38"/>
      <c r="E92" s="39"/>
      <c r="F92" s="39"/>
      <c r="G92" s="38"/>
      <c r="H92" s="42"/>
      <c r="I92" s="114"/>
    </row>
    <row r="93" spans="2:10" s="115" customFormat="1" x14ac:dyDescent="0.25">
      <c r="B93" s="37"/>
      <c r="C93" s="41"/>
      <c r="D93" s="38"/>
      <c r="E93" s="39"/>
      <c r="F93" s="39"/>
      <c r="G93" s="38"/>
      <c r="H93" s="42"/>
      <c r="I93" s="113"/>
      <c r="J93" s="114"/>
    </row>
    <row r="94" spans="2:10" s="115" customFormat="1" x14ac:dyDescent="0.25">
      <c r="B94" s="37"/>
      <c r="C94" s="41"/>
      <c r="D94" s="38"/>
      <c r="E94" s="39"/>
      <c r="F94" s="39"/>
      <c r="G94" s="38"/>
      <c r="H94" s="42"/>
      <c r="I94" s="113"/>
      <c r="J94" s="114"/>
    </row>
    <row r="95" spans="2:10" s="115" customFormat="1" x14ac:dyDescent="0.25">
      <c r="B95" s="37"/>
      <c r="C95" s="41"/>
      <c r="D95" s="38"/>
      <c r="E95" s="39"/>
      <c r="F95" s="39"/>
      <c r="G95" s="38"/>
      <c r="H95" s="42"/>
      <c r="I95" s="113"/>
      <c r="J95" s="114"/>
    </row>
    <row r="96" spans="2:10" s="115" customFormat="1" x14ac:dyDescent="0.25">
      <c r="B96" s="37"/>
      <c r="C96" s="41"/>
      <c r="D96" s="38"/>
      <c r="E96" s="39"/>
      <c r="F96" s="39"/>
      <c r="G96" s="38"/>
      <c r="H96" s="42"/>
      <c r="I96" s="113"/>
      <c r="J96" s="114"/>
    </row>
    <row r="97" spans="2:10" s="115" customFormat="1" x14ac:dyDescent="0.25">
      <c r="B97" s="37"/>
      <c r="C97" s="41"/>
      <c r="D97" s="38"/>
      <c r="E97" s="39"/>
      <c r="F97" s="39"/>
      <c r="G97" s="38"/>
      <c r="H97" s="42"/>
      <c r="I97" s="113"/>
      <c r="J97" s="114"/>
    </row>
    <row r="98" spans="2:10" s="115" customFormat="1" x14ac:dyDescent="0.25">
      <c r="B98" s="37"/>
      <c r="C98" s="41"/>
      <c r="D98" s="38"/>
      <c r="E98" s="39"/>
      <c r="F98" s="39"/>
      <c r="G98" s="38"/>
      <c r="H98" s="42"/>
      <c r="I98" s="113"/>
      <c r="J98" s="114"/>
    </row>
    <row r="99" spans="2:10" s="115" customFormat="1" ht="33.75" customHeight="1" x14ac:dyDescent="0.25">
      <c r="B99" s="37"/>
      <c r="C99" s="41"/>
      <c r="D99" s="38"/>
      <c r="E99" s="39"/>
      <c r="F99" s="39"/>
      <c r="G99" s="38"/>
      <c r="H99" s="42"/>
      <c r="I99" s="113"/>
      <c r="J99" s="114"/>
    </row>
    <row r="100" spans="2:10" s="115" customFormat="1" ht="32.25" customHeight="1" x14ac:dyDescent="0.25">
      <c r="B100" s="37"/>
      <c r="C100" s="41"/>
      <c r="D100" s="38"/>
      <c r="E100" s="39"/>
      <c r="F100" s="39"/>
      <c r="G100" s="38"/>
      <c r="H100" s="42"/>
      <c r="I100" s="113"/>
      <c r="J100" s="114"/>
    </row>
    <row r="101" spans="2:10" s="115" customFormat="1" x14ac:dyDescent="0.25">
      <c r="B101" s="37"/>
      <c r="C101" s="41"/>
      <c r="D101" s="38"/>
      <c r="E101" s="39"/>
      <c r="F101" s="39"/>
      <c r="G101" s="38"/>
      <c r="H101" s="42"/>
      <c r="I101" s="113"/>
      <c r="J101" s="114"/>
    </row>
    <row r="102" spans="2:10" s="115" customFormat="1" x14ac:dyDescent="0.25">
      <c r="B102" s="37"/>
      <c r="C102" s="41"/>
      <c r="D102" s="38"/>
      <c r="E102" s="39"/>
      <c r="F102" s="39"/>
      <c r="G102" s="38"/>
      <c r="H102" s="42"/>
      <c r="I102" s="113"/>
      <c r="J102" s="114"/>
    </row>
    <row r="103" spans="2:10" s="115" customFormat="1" x14ac:dyDescent="0.25">
      <c r="B103" s="37"/>
      <c r="C103" s="41"/>
      <c r="D103" s="38"/>
      <c r="E103" s="39"/>
      <c r="F103" s="39"/>
      <c r="G103" s="38"/>
      <c r="H103" s="42"/>
      <c r="I103" s="113"/>
      <c r="J103" s="114"/>
    </row>
    <row r="104" spans="2:10" s="115" customFormat="1" ht="31.5" customHeight="1" x14ac:dyDescent="0.25">
      <c r="B104" s="37"/>
      <c r="C104" s="41"/>
      <c r="D104" s="38"/>
      <c r="E104" s="39"/>
      <c r="F104" s="39"/>
      <c r="G104" s="38"/>
      <c r="H104" s="42"/>
      <c r="I104" s="113"/>
      <c r="J104" s="114"/>
    </row>
    <row r="105" spans="2:10" s="115" customFormat="1" ht="33" customHeight="1" x14ac:dyDescent="0.25">
      <c r="B105" s="37"/>
      <c r="C105" s="41"/>
      <c r="D105" s="38"/>
      <c r="E105" s="39"/>
      <c r="F105" s="39"/>
      <c r="G105" s="38"/>
      <c r="H105" s="42"/>
      <c r="I105" s="113"/>
      <c r="J105" s="114"/>
    </row>
    <row r="106" spans="2:10" s="115" customFormat="1" ht="30.75" customHeight="1" x14ac:dyDescent="0.25">
      <c r="B106" s="37"/>
      <c r="C106" s="41"/>
      <c r="D106" s="38"/>
      <c r="E106" s="39"/>
      <c r="F106" s="39"/>
      <c r="G106" s="38"/>
      <c r="H106" s="42"/>
      <c r="I106" s="113"/>
      <c r="J106" s="114"/>
    </row>
    <row r="107" spans="2:10" s="115" customFormat="1" x14ac:dyDescent="0.25">
      <c r="B107" s="37"/>
      <c r="C107" s="41"/>
      <c r="D107" s="38"/>
      <c r="E107" s="39"/>
      <c r="F107" s="39"/>
      <c r="G107" s="38"/>
      <c r="H107" s="42"/>
      <c r="I107" s="113"/>
      <c r="J107" s="114"/>
    </row>
    <row r="108" spans="2:10" s="115" customFormat="1" x14ac:dyDescent="0.25">
      <c r="B108" s="37"/>
      <c r="C108" s="41"/>
      <c r="D108" s="38"/>
      <c r="E108" s="39"/>
      <c r="F108" s="39"/>
      <c r="G108" s="38"/>
      <c r="H108" s="42"/>
      <c r="I108" s="113"/>
      <c r="J108" s="114"/>
    </row>
    <row r="109" spans="2:10" s="115" customFormat="1" x14ac:dyDescent="0.25">
      <c r="B109" s="37"/>
      <c r="C109" s="41"/>
      <c r="D109" s="38"/>
      <c r="E109" s="39"/>
      <c r="F109" s="39"/>
      <c r="G109" s="38"/>
      <c r="H109" s="42"/>
      <c r="I109" s="113"/>
      <c r="J109" s="114"/>
    </row>
    <row r="110" spans="2:10" s="115" customFormat="1" ht="21" customHeight="1" x14ac:dyDescent="0.25">
      <c r="B110" s="37"/>
      <c r="C110" s="41"/>
      <c r="D110" s="38"/>
      <c r="E110" s="39"/>
      <c r="F110" s="39"/>
      <c r="G110" s="38"/>
      <c r="H110" s="42"/>
      <c r="I110" s="113"/>
      <c r="J110" s="114"/>
    </row>
    <row r="111" spans="2:10" s="115" customFormat="1" x14ac:dyDescent="0.25">
      <c r="B111" s="37"/>
      <c r="C111" s="41"/>
      <c r="D111" s="38"/>
      <c r="E111" s="39"/>
      <c r="F111" s="39"/>
      <c r="G111" s="38"/>
      <c r="H111" s="42"/>
      <c r="I111" s="113"/>
      <c r="J111" s="114"/>
    </row>
    <row r="112" spans="2:10" s="115" customFormat="1" x14ac:dyDescent="0.25">
      <c r="B112" s="37"/>
      <c r="C112" s="41"/>
      <c r="D112" s="38"/>
      <c r="E112" s="39"/>
      <c r="F112" s="39"/>
      <c r="G112" s="38"/>
      <c r="H112" s="42"/>
      <c r="I112" s="113"/>
      <c r="J112" s="114"/>
    </row>
    <row r="113" spans="2:10" s="115" customFormat="1" ht="31.5" customHeight="1" x14ac:dyDescent="0.25">
      <c r="B113" s="37"/>
      <c r="C113" s="41"/>
      <c r="D113" s="38"/>
      <c r="E113" s="39"/>
      <c r="F113" s="39"/>
      <c r="G113" s="38"/>
      <c r="H113" s="42"/>
      <c r="I113" s="113"/>
      <c r="J113" s="114"/>
    </row>
    <row r="114" spans="2:10" s="115" customFormat="1" ht="32.25" customHeight="1" x14ac:dyDescent="0.25">
      <c r="B114" s="37"/>
      <c r="C114" s="41"/>
      <c r="D114" s="38"/>
      <c r="E114" s="39"/>
      <c r="F114" s="39"/>
      <c r="G114" s="38"/>
      <c r="H114" s="42"/>
      <c r="I114" s="113"/>
      <c r="J114" s="114"/>
    </row>
    <row r="115" spans="2:10" s="115" customFormat="1" x14ac:dyDescent="0.25">
      <c r="B115" s="37"/>
      <c r="C115" s="41"/>
      <c r="D115" s="38"/>
      <c r="E115" s="39"/>
      <c r="F115" s="39"/>
      <c r="G115" s="38"/>
      <c r="H115" s="42"/>
      <c r="I115" s="113"/>
      <c r="J115" s="114"/>
    </row>
    <row r="116" spans="2:10" s="115" customFormat="1" x14ac:dyDescent="0.25">
      <c r="B116" s="37"/>
      <c r="C116" s="41"/>
      <c r="D116" s="38"/>
      <c r="E116" s="39"/>
      <c r="F116" s="39"/>
      <c r="G116" s="38"/>
      <c r="H116" s="42"/>
      <c r="I116" s="113"/>
      <c r="J116" s="114"/>
    </row>
    <row r="117" spans="2:10" s="115" customFormat="1" x14ac:dyDescent="0.25">
      <c r="B117" s="37"/>
      <c r="C117" s="41"/>
      <c r="D117" s="38"/>
      <c r="E117" s="39"/>
      <c r="F117" s="39"/>
      <c r="G117" s="38"/>
      <c r="H117" s="42"/>
      <c r="I117" s="113"/>
      <c r="J117" s="114"/>
    </row>
    <row r="118" spans="2:10" s="115" customFormat="1" x14ac:dyDescent="0.25">
      <c r="B118" s="37"/>
      <c r="C118" s="41"/>
      <c r="D118" s="38"/>
      <c r="E118" s="39"/>
      <c r="F118" s="39"/>
      <c r="G118" s="38"/>
      <c r="H118" s="42"/>
      <c r="I118" s="113"/>
      <c r="J118" s="114"/>
    </row>
    <row r="119" spans="2:10" s="115" customFormat="1" x14ac:dyDescent="0.25">
      <c r="B119" s="37"/>
      <c r="C119" s="41"/>
      <c r="D119" s="38"/>
      <c r="E119" s="39"/>
      <c r="F119" s="39"/>
      <c r="G119" s="38"/>
      <c r="H119" s="42"/>
      <c r="I119" s="113"/>
      <c r="J119" s="114"/>
    </row>
    <row r="120" spans="2:10" s="115" customFormat="1" x14ac:dyDescent="0.25">
      <c r="B120" s="37"/>
      <c r="C120" s="41"/>
      <c r="D120" s="38"/>
      <c r="E120" s="39"/>
      <c r="F120" s="39"/>
      <c r="G120" s="38"/>
      <c r="H120" s="42"/>
      <c r="I120" s="113"/>
      <c r="J120" s="114"/>
    </row>
    <row r="121" spans="2:10" s="115" customFormat="1" x14ac:dyDescent="0.25">
      <c r="B121" s="37"/>
      <c r="C121" s="41"/>
      <c r="D121" s="38"/>
      <c r="E121" s="39"/>
      <c r="F121" s="39"/>
      <c r="G121" s="38"/>
      <c r="H121" s="42"/>
      <c r="I121" s="113"/>
      <c r="J121" s="114"/>
    </row>
    <row r="122" spans="2:10" s="115" customFormat="1" x14ac:dyDescent="0.25">
      <c r="B122" s="37"/>
      <c r="C122" s="41"/>
      <c r="D122" s="38"/>
      <c r="E122" s="39"/>
      <c r="F122" s="39"/>
      <c r="G122" s="38"/>
      <c r="H122" s="42"/>
      <c r="I122" s="113"/>
      <c r="J122" s="114"/>
    </row>
    <row r="123" spans="2:10" s="115" customFormat="1" x14ac:dyDescent="0.25">
      <c r="B123" s="37"/>
      <c r="C123" s="41"/>
      <c r="D123" s="38"/>
      <c r="E123" s="39"/>
      <c r="F123" s="39"/>
      <c r="G123" s="38"/>
      <c r="H123" s="42"/>
      <c r="I123" s="113"/>
      <c r="J123" s="114"/>
    </row>
    <row r="124" spans="2:10" s="115" customFormat="1" x14ac:dyDescent="0.25">
      <c r="B124" s="37"/>
      <c r="C124" s="41"/>
      <c r="D124" s="38"/>
      <c r="E124" s="39"/>
      <c r="F124" s="39"/>
      <c r="G124" s="38"/>
      <c r="H124" s="42"/>
      <c r="I124" s="113"/>
      <c r="J124" s="114"/>
    </row>
    <row r="125" spans="2:10" s="115" customFormat="1" x14ac:dyDescent="0.25">
      <c r="B125" s="37"/>
      <c r="C125" s="41"/>
      <c r="D125" s="38"/>
      <c r="E125" s="39"/>
      <c r="F125" s="39"/>
      <c r="G125" s="38"/>
      <c r="H125" s="42"/>
      <c r="I125" s="113"/>
      <c r="J125" s="114"/>
    </row>
    <row r="126" spans="2:10" s="115" customFormat="1" x14ac:dyDescent="0.25">
      <c r="B126" s="37"/>
      <c r="C126" s="41"/>
      <c r="D126" s="38"/>
      <c r="E126" s="39"/>
      <c r="F126" s="39"/>
      <c r="G126" s="38"/>
      <c r="H126" s="42"/>
      <c r="I126" s="113"/>
      <c r="J126" s="114"/>
    </row>
    <row r="127" spans="2:10" s="115" customFormat="1" x14ac:dyDescent="0.25">
      <c r="B127" s="37"/>
      <c r="C127" s="41"/>
      <c r="D127" s="38"/>
      <c r="E127" s="39"/>
      <c r="F127" s="39"/>
      <c r="G127" s="38"/>
      <c r="H127" s="42"/>
      <c r="I127" s="113"/>
      <c r="J127" s="114"/>
    </row>
    <row r="128" spans="2:10" s="110" customFormat="1" ht="24.75" customHeight="1" x14ac:dyDescent="0.25">
      <c r="B128" s="37"/>
      <c r="C128" s="41"/>
      <c r="D128" s="38"/>
      <c r="E128" s="39"/>
      <c r="F128" s="39"/>
      <c r="G128" s="38"/>
      <c r="H128" s="42"/>
      <c r="I128" s="108"/>
      <c r="J128" s="109"/>
    </row>
    <row r="129" spans="2:15" customFormat="1" ht="14.45" customHeight="1" x14ac:dyDescent="0.25">
      <c r="B129" s="37"/>
      <c r="C129" s="41"/>
      <c r="D129" s="38"/>
      <c r="E129" s="39"/>
      <c r="F129" s="39"/>
      <c r="G129" s="38"/>
      <c r="H129" s="42"/>
    </row>
    <row r="130" spans="2:15" customFormat="1" ht="15" x14ac:dyDescent="0.25">
      <c r="B130" s="37"/>
      <c r="C130" s="41"/>
      <c r="D130" s="38"/>
      <c r="E130" s="39"/>
      <c r="F130" s="39"/>
      <c r="G130" s="38"/>
      <c r="H130" s="42"/>
    </row>
    <row r="131" spans="2:15" customFormat="1" ht="15" x14ac:dyDescent="0.25">
      <c r="B131" s="37"/>
      <c r="C131" s="41"/>
      <c r="D131" s="38"/>
      <c r="E131" s="39"/>
      <c r="F131" s="39"/>
      <c r="G131" s="38"/>
      <c r="H131" s="42"/>
    </row>
    <row r="132" spans="2:15" s="24" customFormat="1" ht="19.5" customHeight="1" x14ac:dyDescent="0.25">
      <c r="B132" s="37"/>
      <c r="C132" s="41"/>
      <c r="D132" s="38"/>
      <c r="E132" s="39"/>
      <c r="F132" s="39"/>
      <c r="G132" s="38"/>
      <c r="H132" s="42"/>
      <c r="I132" s="8"/>
      <c r="J132" s="9"/>
      <c r="K132" s="48"/>
      <c r="L132"/>
      <c r="M132"/>
      <c r="N132" s="27"/>
    </row>
    <row r="133" spans="2:15" s="24" customFormat="1" ht="19.5" customHeight="1" x14ac:dyDescent="0.25">
      <c r="B133" s="37"/>
      <c r="C133" s="41"/>
      <c r="D133" s="38"/>
      <c r="E133" s="39"/>
      <c r="F133" s="39"/>
      <c r="G133" s="38"/>
      <c r="H133" s="42"/>
      <c r="I133" s="8"/>
      <c r="J133" s="9"/>
      <c r="K133" s="48"/>
      <c r="L133"/>
      <c r="M133"/>
      <c r="N133" s="27"/>
    </row>
    <row r="134" spans="2:15" s="24" customFormat="1" ht="15.75" customHeight="1" x14ac:dyDescent="0.25">
      <c r="B134" s="37"/>
      <c r="C134" s="41"/>
      <c r="D134" s="38"/>
      <c r="E134" s="39"/>
      <c r="F134" s="39"/>
      <c r="G134" s="38"/>
      <c r="H134" s="42"/>
      <c r="J134" s="64"/>
      <c r="K134" s="56"/>
      <c r="L134" s="48"/>
      <c r="M134"/>
      <c r="N134"/>
      <c r="O134" s="27"/>
    </row>
    <row r="135" spans="2:15" s="24" customFormat="1" ht="12" customHeight="1" x14ac:dyDescent="0.25">
      <c r="B135" s="37"/>
      <c r="C135" s="41"/>
      <c r="D135" s="38"/>
      <c r="E135" s="39"/>
      <c r="F135" s="39"/>
      <c r="G135" s="38"/>
      <c r="H135" s="42"/>
      <c r="J135" s="63"/>
      <c r="K135" s="9"/>
      <c r="L135" s="48"/>
      <c r="M135"/>
      <c r="N135"/>
      <c r="O135" s="27"/>
    </row>
  </sheetData>
  <sheetProtection selectLockedCells="1" selectUnlockedCells="1"/>
  <mergeCells count="13">
    <mergeCell ref="B63:C63"/>
    <mergeCell ref="E63:F63"/>
    <mergeCell ref="B64:H65"/>
    <mergeCell ref="E68:G68"/>
    <mergeCell ref="E69:G69"/>
    <mergeCell ref="B5:H5"/>
    <mergeCell ref="B12:B13"/>
    <mergeCell ref="C12:C13"/>
    <mergeCell ref="D12:D13"/>
    <mergeCell ref="E12:E13"/>
    <mergeCell ref="F12:F13"/>
    <mergeCell ref="G12:G13"/>
    <mergeCell ref="H12:H13"/>
  </mergeCells>
  <conditionalFormatting sqref="B2:B3">
    <cfRule type="duplicateValues" dxfId="10" priority="3"/>
  </conditionalFormatting>
  <conditionalFormatting sqref="B63">
    <cfRule type="duplicateValues" dxfId="9" priority="4"/>
    <cfRule type="duplicateValues" dxfId="8" priority="5"/>
  </conditionalFormatting>
  <conditionalFormatting sqref="D6 B5 B7:B10">
    <cfRule type="duplicateValues" dxfId="7" priority="2"/>
  </conditionalFormatting>
  <conditionalFormatting sqref="D67">
    <cfRule type="duplicateValues" dxfId="6" priority="40"/>
  </conditionalFormatting>
  <printOptions horizontalCentered="1"/>
  <pageMargins left="0" right="0" top="0.55118110236220497" bottom="0.39370078740157499" header="0.31496062992126" footer="0.31496062992126"/>
  <pageSetup paperSize="258"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4418-F8C9-466B-9D55-E0054E744631}">
  <sheetPr>
    <tabColor rgb="FF7030A0"/>
  </sheetPr>
  <dimension ref="A1:R36"/>
  <sheetViews>
    <sheetView view="pageBreakPreview" zoomScale="85" zoomScaleNormal="115" zoomScaleSheetLayoutView="85" workbookViewId="0">
      <selection activeCell="F27" sqref="F27"/>
    </sheetView>
  </sheetViews>
  <sheetFormatPr defaultColWidth="9.140625" defaultRowHeight="19.5" customHeight="1" x14ac:dyDescent="0.25"/>
  <cols>
    <col min="1" max="1" width="4.28515625" style="24" customWidth="1"/>
    <col min="2" max="2" width="15.85546875" style="27" customWidth="1"/>
    <col min="3" max="3" width="39.28515625" style="24" customWidth="1"/>
    <col min="4" max="4" width="16.28515625" style="25" customWidth="1"/>
    <col min="5" max="5" width="13.5703125" style="30" customWidth="1"/>
    <col min="6" max="6" width="18.85546875" style="27" customWidth="1"/>
    <col min="7" max="7" width="14" style="27" customWidth="1"/>
    <col min="8" max="8" width="15" style="52" customWidth="1"/>
    <col min="9" max="9" width="14.7109375" style="33" customWidth="1"/>
    <col min="10" max="10" width="15.42578125" style="24" customWidth="1"/>
    <col min="11" max="11" width="17" style="26" customWidth="1"/>
    <col min="12" max="12" width="18" style="27" customWidth="1"/>
    <col min="13" max="16384" width="9.140625" style="24"/>
  </cols>
  <sheetData>
    <row r="1" spans="1:18" ht="15.75" customHeight="1" x14ac:dyDescent="0.25">
      <c r="B1" s="51" t="s">
        <v>15</v>
      </c>
    </row>
    <row r="2" spans="1:18" ht="15.75" customHeight="1" x14ac:dyDescent="0.25">
      <c r="B2" s="51" t="s">
        <v>19</v>
      </c>
    </row>
    <row r="3" spans="1:18" ht="15.75" customHeight="1" x14ac:dyDescent="0.25">
      <c r="B3" s="51" t="s">
        <v>20</v>
      </c>
    </row>
    <row r="4" spans="1:18" ht="9" customHeight="1" x14ac:dyDescent="0.25">
      <c r="B4" s="51"/>
    </row>
    <row r="5" spans="1:18" ht="18.75" customHeight="1" x14ac:dyDescent="0.25">
      <c r="A5" s="144" t="s">
        <v>16</v>
      </c>
      <c r="B5" s="144"/>
      <c r="C5" s="144"/>
      <c r="D5" s="144"/>
      <c r="E5" s="144"/>
      <c r="F5" s="144"/>
      <c r="G5" s="144"/>
      <c r="H5" s="144"/>
      <c r="I5" s="144"/>
      <c r="J5" s="144"/>
      <c r="K5" s="29"/>
      <c r="L5" s="30"/>
      <c r="M5" s="31"/>
      <c r="N5" s="31"/>
      <c r="O5" s="31"/>
    </row>
    <row r="6" spans="1:18" ht="8.25" customHeight="1" x14ac:dyDescent="0.25">
      <c r="B6" s="30"/>
      <c r="C6" s="30"/>
      <c r="D6" s="30"/>
      <c r="F6" s="30"/>
      <c r="G6" s="30"/>
      <c r="H6" s="32"/>
      <c r="J6" s="45"/>
      <c r="K6" s="29"/>
      <c r="L6" s="30"/>
      <c r="M6" s="31"/>
      <c r="N6" s="31"/>
      <c r="O6" s="31"/>
    </row>
    <row r="7" spans="1:18" ht="15" customHeight="1" x14ac:dyDescent="0.25">
      <c r="B7" s="83" t="s">
        <v>21</v>
      </c>
      <c r="C7" s="60" t="s">
        <v>25</v>
      </c>
      <c r="D7" s="31"/>
      <c r="E7" s="31"/>
      <c r="F7" s="31"/>
      <c r="G7" s="82" t="s">
        <v>27</v>
      </c>
      <c r="H7" s="80">
        <v>2025</v>
      </c>
      <c r="I7" s="60"/>
      <c r="J7" s="60"/>
      <c r="K7" s="60"/>
      <c r="L7" s="60"/>
      <c r="M7" s="60"/>
      <c r="N7" s="29"/>
      <c r="O7" s="30"/>
      <c r="P7" s="31"/>
      <c r="Q7" s="31"/>
      <c r="R7" s="31"/>
    </row>
    <row r="8" spans="1:18" ht="15" customHeight="1" x14ac:dyDescent="0.25">
      <c r="B8" s="83" t="s">
        <v>22</v>
      </c>
      <c r="C8" s="60" t="s">
        <v>26</v>
      </c>
      <c r="D8" s="31"/>
      <c r="E8" s="31"/>
      <c r="F8" s="31"/>
      <c r="G8" s="83" t="s">
        <v>28</v>
      </c>
      <c r="H8" s="80" t="s">
        <v>41</v>
      </c>
      <c r="I8" s="60"/>
      <c r="J8" s="60"/>
      <c r="K8" s="60"/>
      <c r="L8" s="60"/>
      <c r="M8" s="60"/>
      <c r="N8" s="29"/>
      <c r="O8" s="30"/>
      <c r="P8" s="31"/>
      <c r="Q8" s="31"/>
      <c r="R8" s="31"/>
    </row>
    <row r="9" spans="1:18" ht="16.899999999999999" customHeight="1" x14ac:dyDescent="0.25">
      <c r="B9" s="82" t="s">
        <v>23</v>
      </c>
      <c r="C9" s="100"/>
      <c r="D9" s="100"/>
      <c r="E9" s="100"/>
      <c r="F9" s="100"/>
      <c r="G9" s="100"/>
      <c r="H9" s="100"/>
      <c r="I9" s="100"/>
      <c r="J9" s="100"/>
      <c r="K9" s="29"/>
      <c r="L9" s="30"/>
      <c r="M9" s="31"/>
      <c r="N9" s="31"/>
      <c r="O9" s="31"/>
    </row>
    <row r="10" spans="1:18" ht="14.45" customHeight="1" x14ac:dyDescent="0.25">
      <c r="B10" s="60"/>
      <c r="C10" s="60"/>
      <c r="D10" s="60"/>
      <c r="E10" s="60"/>
      <c r="F10" s="60"/>
      <c r="G10" s="60"/>
      <c r="H10" s="60"/>
      <c r="I10" s="60"/>
      <c r="J10" s="60"/>
      <c r="K10" s="29"/>
      <c r="L10" s="30"/>
      <c r="M10" s="31"/>
      <c r="N10" s="31"/>
      <c r="O10" s="31"/>
    </row>
    <row r="11" spans="1:18" s="28" customFormat="1" ht="23.25" customHeight="1" x14ac:dyDescent="0.25">
      <c r="A11" s="119" t="s">
        <v>24</v>
      </c>
      <c r="B11" s="119" t="s">
        <v>0</v>
      </c>
      <c r="C11" s="119" t="s">
        <v>3</v>
      </c>
      <c r="D11" s="119" t="s">
        <v>2</v>
      </c>
      <c r="E11" s="119" t="s">
        <v>4</v>
      </c>
      <c r="F11" s="119" t="s">
        <v>5</v>
      </c>
      <c r="G11" s="119" t="s">
        <v>18</v>
      </c>
      <c r="H11" s="127" t="s">
        <v>1</v>
      </c>
      <c r="I11" s="119" t="s">
        <v>7</v>
      </c>
      <c r="J11" s="119" t="s">
        <v>8</v>
      </c>
      <c r="K11" s="26"/>
      <c r="L11" s="27"/>
    </row>
    <row r="12" spans="1:18" s="107" customFormat="1" ht="51" x14ac:dyDescent="0.2">
      <c r="A12" s="128">
        <v>1</v>
      </c>
      <c r="B12" s="116">
        <v>2025020818</v>
      </c>
      <c r="C12" s="116" t="s">
        <v>76</v>
      </c>
      <c r="D12" s="120">
        <v>2500000</v>
      </c>
      <c r="E12" s="129" t="s">
        <v>80</v>
      </c>
      <c r="F12" s="116" t="s">
        <v>39</v>
      </c>
      <c r="G12" s="129" t="s">
        <v>137</v>
      </c>
      <c r="H12" s="130">
        <v>2489756.12</v>
      </c>
      <c r="I12" s="116" t="s">
        <v>75</v>
      </c>
      <c r="J12" s="123" t="s">
        <v>40</v>
      </c>
      <c r="K12" s="16"/>
      <c r="L12" s="106"/>
    </row>
    <row r="13" spans="1:18" s="107" customFormat="1" ht="51" x14ac:dyDescent="0.2">
      <c r="A13" s="128">
        <v>2</v>
      </c>
      <c r="B13" s="116">
        <v>2025020819</v>
      </c>
      <c r="C13" s="116" t="s">
        <v>77</v>
      </c>
      <c r="D13" s="120">
        <v>1000000</v>
      </c>
      <c r="E13" s="129" t="s">
        <v>81</v>
      </c>
      <c r="F13" s="116" t="s">
        <v>48</v>
      </c>
      <c r="G13" s="129" t="s">
        <v>150</v>
      </c>
      <c r="H13" s="120">
        <v>994945.82</v>
      </c>
      <c r="I13" s="116" t="s">
        <v>75</v>
      </c>
      <c r="J13" s="123" t="s">
        <v>84</v>
      </c>
      <c r="K13" s="16"/>
      <c r="L13" s="106"/>
    </row>
    <row r="14" spans="1:18" s="107" customFormat="1" ht="63.75" x14ac:dyDescent="0.2">
      <c r="A14" s="128">
        <v>3</v>
      </c>
      <c r="B14" s="116">
        <v>2025020950</v>
      </c>
      <c r="C14" s="116" t="s">
        <v>78</v>
      </c>
      <c r="D14" s="120">
        <v>5000000</v>
      </c>
      <c r="E14" s="129" t="s">
        <v>82</v>
      </c>
      <c r="F14" s="116" t="s">
        <v>48</v>
      </c>
      <c r="G14" s="129" t="s">
        <v>150</v>
      </c>
      <c r="H14" s="120">
        <v>4994636.84</v>
      </c>
      <c r="I14" s="116" t="s">
        <v>75</v>
      </c>
      <c r="J14" s="123" t="s">
        <v>85</v>
      </c>
      <c r="K14" s="16"/>
      <c r="L14" s="106"/>
    </row>
    <row r="15" spans="1:18" s="107" customFormat="1" ht="63.75" x14ac:dyDescent="0.2">
      <c r="A15" s="131">
        <v>4</v>
      </c>
      <c r="B15" s="116">
        <v>2025010213</v>
      </c>
      <c r="C15" s="116" t="s">
        <v>79</v>
      </c>
      <c r="D15" s="120">
        <v>341457</v>
      </c>
      <c r="E15" s="129" t="s">
        <v>83</v>
      </c>
      <c r="F15" s="116" t="s">
        <v>38</v>
      </c>
      <c r="G15" s="129" t="s">
        <v>83</v>
      </c>
      <c r="H15" s="120">
        <v>339031.88</v>
      </c>
      <c r="I15" s="116" t="s">
        <v>74</v>
      </c>
      <c r="J15" s="123" t="s">
        <v>86</v>
      </c>
      <c r="K15" s="16"/>
      <c r="L15" s="106"/>
    </row>
    <row r="16" spans="1:18" s="28" customFormat="1" ht="21.75" customHeight="1" x14ac:dyDescent="0.25">
      <c r="A16" s="146" t="s">
        <v>32</v>
      </c>
      <c r="B16" s="146"/>
      <c r="C16" s="146"/>
      <c r="D16" s="104">
        <f>SUM(D12:D15)</f>
        <v>8841457</v>
      </c>
      <c r="E16" s="147" t="s">
        <v>33</v>
      </c>
      <c r="F16" s="147"/>
      <c r="G16" s="147"/>
      <c r="H16" s="104">
        <f>SUM(H12:H15)</f>
        <v>8818370.6600000001</v>
      </c>
      <c r="I16" s="91"/>
      <c r="J16" s="85"/>
      <c r="K16" s="1"/>
      <c r="L16" s="27"/>
    </row>
    <row r="17" spans="1:18" ht="15" x14ac:dyDescent="0.25">
      <c r="A17" s="84"/>
      <c r="B17" s="85"/>
      <c r="C17" s="86"/>
      <c r="D17" s="87"/>
      <c r="E17" s="88"/>
      <c r="F17" s="89"/>
      <c r="G17" s="88"/>
      <c r="H17" s="90"/>
      <c r="I17" s="91"/>
      <c r="J17" s="85"/>
      <c r="K17" s="1"/>
    </row>
    <row r="18" spans="1:18" ht="12.75" customHeight="1" x14ac:dyDescent="0.25">
      <c r="B18" s="148" t="s">
        <v>29</v>
      </c>
      <c r="C18" s="148"/>
      <c r="D18" s="148"/>
      <c r="E18" s="148"/>
      <c r="F18" s="148"/>
      <c r="G18" s="148"/>
      <c r="H18" s="148"/>
      <c r="I18" s="148"/>
      <c r="J18" s="148"/>
    </row>
    <row r="19" spans="1:18" ht="19.5" customHeight="1" x14ac:dyDescent="0.25">
      <c r="C19" s="12"/>
      <c r="D19" s="12"/>
      <c r="E19" s="11"/>
      <c r="F19" s="8"/>
      <c r="G19" s="8"/>
      <c r="H19" s="9"/>
      <c r="I19" s="48"/>
      <c r="J19"/>
      <c r="K19"/>
    </row>
    <row r="20" spans="1:18" ht="19.5" customHeight="1" x14ac:dyDescent="0.25">
      <c r="C20" s="12"/>
      <c r="D20" s="12"/>
      <c r="E20" s="11"/>
      <c r="F20" s="8"/>
      <c r="G20" s="8"/>
      <c r="H20" s="9"/>
      <c r="I20" s="48"/>
      <c r="J20"/>
      <c r="K20"/>
    </row>
    <row r="21" spans="1:18" ht="19.5" customHeight="1" x14ac:dyDescent="0.25">
      <c r="C21" s="12"/>
      <c r="D21" s="12"/>
      <c r="E21" s="11"/>
      <c r="F21" s="8"/>
      <c r="G21" s="8"/>
      <c r="H21" s="9"/>
      <c r="I21" s="48"/>
      <c r="J21"/>
      <c r="K21"/>
    </row>
    <row r="22" spans="1:18" ht="17.25" customHeight="1" x14ac:dyDescent="0.25">
      <c r="C22" s="92" t="s">
        <v>70</v>
      </c>
      <c r="D22" s="12"/>
      <c r="E22" s="11"/>
      <c r="F22" s="105" t="s">
        <v>37</v>
      </c>
      <c r="G22" s="105"/>
      <c r="H22" s="105"/>
      <c r="I22" s="48"/>
      <c r="J22"/>
      <c r="K22"/>
    </row>
    <row r="23" spans="1:18" s="27" customFormat="1" ht="12.75" customHeight="1" x14ac:dyDescent="0.25">
      <c r="A23" s="24"/>
      <c r="C23" s="71" t="s">
        <v>30</v>
      </c>
      <c r="D23" s="12"/>
      <c r="E23" s="11"/>
      <c r="F23" s="143" t="s">
        <v>31</v>
      </c>
      <c r="G23" s="143"/>
      <c r="H23" s="143"/>
      <c r="I23" s="48"/>
      <c r="J23"/>
      <c r="K23"/>
      <c r="M23" s="24"/>
      <c r="N23" s="24"/>
      <c r="O23" s="24"/>
      <c r="P23" s="24"/>
      <c r="Q23" s="24"/>
      <c r="R23" s="24"/>
    </row>
    <row r="24" spans="1:18" s="27" customFormat="1" ht="19.5" customHeight="1" x14ac:dyDescent="0.25">
      <c r="A24" s="24"/>
      <c r="C24" s="21"/>
      <c r="D24"/>
      <c r="E24" s="58"/>
      <c r="F24" s="53"/>
      <c r="G24" s="55"/>
      <c r="H24" s="54"/>
      <c r="I24" s="58"/>
      <c r="J24"/>
      <c r="K24"/>
      <c r="M24" s="24"/>
      <c r="N24" s="24"/>
      <c r="O24" s="24"/>
      <c r="P24" s="24"/>
      <c r="Q24" s="24"/>
      <c r="R24" s="24"/>
    </row>
    <row r="25" spans="1:18" s="27" customFormat="1" ht="19.5" customHeight="1" x14ac:dyDescent="0.25">
      <c r="A25" s="24"/>
      <c r="C25" s="46"/>
      <c r="D25" s="1"/>
      <c r="E25" s="96"/>
      <c r="F25" s="1"/>
      <c r="G25" s="55"/>
      <c r="H25" s="99"/>
      <c r="I25" s="49"/>
      <c r="J25" s="16"/>
      <c r="K25" s="15"/>
      <c r="M25" s="24"/>
      <c r="N25" s="24"/>
      <c r="O25" s="24"/>
      <c r="P25" s="24"/>
      <c r="Q25" s="24"/>
      <c r="R25" s="24"/>
    </row>
    <row r="26" spans="1:18" s="27" customFormat="1" ht="19.5" customHeight="1" x14ac:dyDescent="0.25">
      <c r="A26" s="24"/>
      <c r="C26" s="22"/>
      <c r="D26" s="15"/>
      <c r="E26" s="49"/>
      <c r="F26" s="55"/>
      <c r="G26" s="55"/>
      <c r="H26" s="145"/>
      <c r="I26" s="145"/>
      <c r="J26" s="16"/>
      <c r="K26" s="15"/>
      <c r="M26" s="24"/>
      <c r="N26" s="24"/>
      <c r="O26" s="24"/>
      <c r="P26" s="24"/>
      <c r="Q26" s="24"/>
      <c r="R26" s="24"/>
    </row>
    <row r="27" spans="1:18" s="27" customFormat="1" ht="19.5" customHeight="1" x14ac:dyDescent="0.25">
      <c r="A27" s="24"/>
      <c r="C27" s="17"/>
      <c r="D27" s="14"/>
      <c r="E27" s="49"/>
      <c r="F27" s="55"/>
      <c r="G27" s="55"/>
      <c r="H27" s="56"/>
      <c r="I27" s="50"/>
      <c r="J27" s="16"/>
      <c r="K27" s="15"/>
      <c r="M27" s="24"/>
      <c r="N27" s="24"/>
      <c r="O27" s="24"/>
      <c r="P27" s="24"/>
      <c r="Q27" s="24"/>
      <c r="R27" s="24"/>
    </row>
    <row r="28" spans="1:18" s="27" customFormat="1" ht="19.5" customHeight="1" x14ac:dyDescent="0.25">
      <c r="A28" s="24"/>
      <c r="C28" s="21"/>
      <c r="D28" s="23"/>
      <c r="E28" s="58"/>
      <c r="F28" s="55"/>
      <c r="G28" s="53"/>
      <c r="H28" s="54"/>
      <c r="I28" s="41"/>
      <c r="J28" s="16"/>
      <c r="K28" s="15"/>
      <c r="M28" s="24"/>
      <c r="N28" s="24"/>
      <c r="O28" s="24"/>
      <c r="P28" s="24"/>
      <c r="Q28" s="24"/>
      <c r="R28" s="24"/>
    </row>
    <row r="29" spans="1:18" s="27" customFormat="1" ht="19.5" customHeight="1" x14ac:dyDescent="0.25">
      <c r="A29" s="24"/>
      <c r="C29" s="22"/>
      <c r="D29"/>
      <c r="E29" s="97"/>
      <c r="F29" s="53"/>
      <c r="G29" s="53"/>
      <c r="H29" s="53"/>
      <c r="I29" s="41"/>
      <c r="J29" s="1"/>
      <c r="K29"/>
      <c r="M29" s="24"/>
      <c r="N29" s="24"/>
      <c r="O29" s="24"/>
      <c r="P29" s="24"/>
      <c r="Q29" s="24"/>
      <c r="R29" s="24"/>
    </row>
    <row r="30" spans="1:18" s="27" customFormat="1" ht="19.5" customHeight="1" x14ac:dyDescent="0.25">
      <c r="A30" s="24"/>
      <c r="C30" s="22"/>
      <c r="D30"/>
      <c r="E30" s="49"/>
      <c r="F30" s="53"/>
      <c r="G30" s="53"/>
      <c r="H30" s="99"/>
      <c r="I30" s="50"/>
      <c r="J30" s="1"/>
      <c r="K30"/>
      <c r="M30" s="24"/>
      <c r="N30" s="24"/>
      <c r="O30" s="24"/>
      <c r="P30" s="24"/>
      <c r="Q30" s="24"/>
      <c r="R30" s="24"/>
    </row>
    <row r="31" spans="1:18" s="27" customFormat="1" ht="14.25" customHeight="1" x14ac:dyDescent="0.25">
      <c r="A31" s="24"/>
      <c r="C31" s="24"/>
      <c r="D31"/>
      <c r="E31" s="49"/>
      <c r="F31" s="53"/>
      <c r="G31" s="24"/>
      <c r="H31" s="24"/>
      <c r="I31" s="24"/>
      <c r="J31" s="1"/>
      <c r="K31"/>
      <c r="M31" s="24"/>
      <c r="N31" s="24"/>
      <c r="O31" s="24"/>
      <c r="P31" s="24"/>
      <c r="Q31" s="24"/>
      <c r="R31" s="24"/>
    </row>
    <row r="32" spans="1:18" s="27" customFormat="1" ht="19.5" customHeight="1" x14ac:dyDescent="0.25">
      <c r="A32" s="24"/>
      <c r="C32"/>
      <c r="D32" s="23"/>
      <c r="E32" s="58"/>
      <c r="F32" s="56"/>
      <c r="G32" s="56"/>
      <c r="H32" s="10"/>
      <c r="I32" s="48"/>
      <c r="J32" s="1"/>
      <c r="K32"/>
      <c r="M32" s="24"/>
      <c r="N32" s="24"/>
      <c r="O32" s="24"/>
      <c r="P32" s="24"/>
      <c r="Q32" s="24"/>
      <c r="R32" s="24"/>
    </row>
    <row r="33" spans="1:18" s="27" customFormat="1" ht="19.5" customHeight="1" x14ac:dyDescent="0.25">
      <c r="A33" s="24"/>
      <c r="C33"/>
      <c r="D33" s="23"/>
      <c r="E33" s="98"/>
      <c r="F33" s="56"/>
      <c r="G33" s="8"/>
      <c r="H33" s="9"/>
      <c r="I33" s="48"/>
      <c r="J33" s="1"/>
      <c r="K33"/>
      <c r="M33" s="24"/>
      <c r="N33" s="24"/>
      <c r="O33" s="24"/>
      <c r="P33" s="24"/>
      <c r="Q33" s="24"/>
      <c r="R33" s="24"/>
    </row>
    <row r="34" spans="1:18" s="27" customFormat="1" ht="19.5" customHeight="1" x14ac:dyDescent="0.25">
      <c r="A34" s="24"/>
      <c r="C34"/>
      <c r="D34"/>
      <c r="E34" s="49"/>
      <c r="F34" s="56"/>
      <c r="G34" s="8"/>
      <c r="H34" s="9"/>
      <c r="I34" s="48"/>
      <c r="J34" s="1"/>
      <c r="K34"/>
      <c r="M34" s="24"/>
      <c r="N34" s="24"/>
      <c r="O34" s="24"/>
      <c r="P34" s="24"/>
      <c r="Q34" s="24"/>
      <c r="R34" s="24"/>
    </row>
    <row r="35" spans="1:18" s="27" customFormat="1" ht="19.5" customHeight="1" x14ac:dyDescent="0.25">
      <c r="A35" s="24"/>
      <c r="C35"/>
      <c r="D35"/>
      <c r="E35" s="11"/>
      <c r="F35" s="8"/>
      <c r="G35" s="8"/>
      <c r="H35" s="9"/>
      <c r="I35" s="48"/>
      <c r="J35" s="1"/>
      <c r="K35"/>
      <c r="M35" s="24"/>
      <c r="N35" s="24"/>
      <c r="O35" s="24"/>
      <c r="P35" s="24"/>
      <c r="Q35" s="24"/>
      <c r="R35" s="24"/>
    </row>
    <row r="36" spans="1:18" s="27" customFormat="1" ht="19.5" customHeight="1" x14ac:dyDescent="0.25">
      <c r="A36" s="24"/>
      <c r="C36" s="36"/>
      <c r="D36" s="25"/>
      <c r="E36" s="47"/>
      <c r="F36" s="57"/>
      <c r="G36" s="57"/>
      <c r="H36" s="35"/>
      <c r="I36" s="33"/>
      <c r="J36" s="24"/>
      <c r="K36" s="26"/>
      <c r="M36" s="24"/>
      <c r="N36" s="24"/>
      <c r="O36" s="24"/>
      <c r="P36" s="24"/>
      <c r="Q36" s="24"/>
      <c r="R36" s="24"/>
    </row>
  </sheetData>
  <sheetProtection selectLockedCells="1" selectUnlockedCells="1"/>
  <mergeCells count="6">
    <mergeCell ref="A5:J5"/>
    <mergeCell ref="H26:I26"/>
    <mergeCell ref="A16:C16"/>
    <mergeCell ref="E16:G16"/>
    <mergeCell ref="B18:J18"/>
    <mergeCell ref="F23:H23"/>
  </mergeCells>
  <conditionalFormatting sqref="B17">
    <cfRule type="duplicateValues" dxfId="5" priority="5"/>
  </conditionalFormatting>
  <conditionalFormatting sqref="B18:B1048576 B1:B4 B6:B11 A5">
    <cfRule type="duplicateValues" dxfId="4" priority="4"/>
  </conditionalFormatting>
  <conditionalFormatting sqref="A11">
    <cfRule type="duplicateValues" dxfId="3" priority="39"/>
  </conditionalFormatting>
  <printOptions horizontalCentered="1"/>
  <pageMargins left="0.25" right="0.25" top="0.75" bottom="0.75" header="0.3" footer="0.3"/>
  <pageSetup paperSize="258"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R25"/>
  <sheetViews>
    <sheetView tabSelected="1" view="pageBreakPreview" zoomScale="115" zoomScaleNormal="115" zoomScaleSheetLayoutView="115" workbookViewId="0">
      <pane ySplit="12" topLeftCell="A13" activePane="bottomLeft" state="frozen"/>
      <selection pane="bottomLeft" activeCell="N23" sqref="N23"/>
    </sheetView>
  </sheetViews>
  <sheetFormatPr defaultRowHeight="15" x14ac:dyDescent="0.25"/>
  <cols>
    <col min="2" max="2" width="10.42578125" customWidth="1"/>
    <col min="3" max="3" width="29.28515625" customWidth="1"/>
    <col min="4" max="4" width="25.140625" customWidth="1"/>
    <col min="5" max="5" width="16.7109375" customWidth="1"/>
    <col min="6" max="6" width="21.5703125" customWidth="1"/>
    <col min="7" max="7" width="13.140625" customWidth="1"/>
    <col min="8" max="8" width="13.28515625" customWidth="1"/>
    <col min="9" max="9" width="9.7109375" bestFit="1" customWidth="1"/>
    <col min="10" max="10" width="10.5703125" customWidth="1"/>
  </cols>
  <sheetData>
    <row r="1" spans="1:18" x14ac:dyDescent="0.25">
      <c r="A1" s="2" t="s">
        <v>10</v>
      </c>
    </row>
    <row r="2" spans="1:18" s="24" customFormat="1" ht="19.5" customHeight="1" x14ac:dyDescent="0.25">
      <c r="A2" s="51" t="s">
        <v>19</v>
      </c>
      <c r="E2" s="25"/>
      <c r="F2" s="27"/>
      <c r="G2" s="27"/>
      <c r="H2" s="27"/>
      <c r="I2" s="52"/>
      <c r="J2" s="33"/>
      <c r="L2" s="26"/>
      <c r="M2" s="27"/>
    </row>
    <row r="3" spans="1:18" s="24" customFormat="1" ht="19.5" customHeight="1" x14ac:dyDescent="0.25">
      <c r="A3" s="51" t="s">
        <v>20</v>
      </c>
      <c r="E3" s="25"/>
      <c r="F3" s="27"/>
      <c r="G3" s="27"/>
      <c r="H3" s="27"/>
      <c r="I3" s="52"/>
      <c r="J3" s="33"/>
      <c r="L3" s="26"/>
      <c r="M3" s="27"/>
    </row>
    <row r="4" spans="1:18" s="24" customFormat="1" ht="19.5" customHeight="1" x14ac:dyDescent="0.25">
      <c r="C4" s="51"/>
      <c r="E4" s="25"/>
      <c r="F4" s="27"/>
      <c r="G4" s="27"/>
      <c r="H4" s="27"/>
      <c r="I4" s="52"/>
      <c r="J4" s="33"/>
      <c r="L4" s="26"/>
      <c r="M4" s="27"/>
    </row>
    <row r="5" spans="1:18" s="24" customFormat="1" ht="14.45" customHeight="1" x14ac:dyDescent="0.25">
      <c r="A5" s="152" t="s">
        <v>9</v>
      </c>
      <c r="B5" s="152"/>
      <c r="C5" s="152"/>
      <c r="D5" s="152"/>
      <c r="E5" s="152"/>
      <c r="F5" s="152"/>
      <c r="G5" s="152"/>
      <c r="H5" s="152"/>
      <c r="I5" s="152"/>
      <c r="J5" s="152"/>
      <c r="K5" s="60"/>
      <c r="L5" s="29"/>
      <c r="M5" s="30"/>
      <c r="N5" s="31"/>
      <c r="O5" s="31"/>
      <c r="P5" s="31"/>
    </row>
    <row r="6" spans="1:18" s="24" customFormat="1" ht="16.899999999999999" customHeight="1" x14ac:dyDescent="0.25">
      <c r="C6" s="30"/>
      <c r="D6" s="30"/>
      <c r="E6" s="30"/>
      <c r="F6" s="30"/>
      <c r="G6" s="30"/>
      <c r="H6" s="30"/>
      <c r="I6" s="32"/>
      <c r="J6" s="33"/>
      <c r="K6" s="45"/>
      <c r="L6" s="29"/>
      <c r="M6" s="30"/>
      <c r="N6" s="31"/>
      <c r="O6" s="31"/>
      <c r="P6" s="31"/>
    </row>
    <row r="7" spans="1:18" s="24" customFormat="1" ht="16.899999999999999" customHeight="1" x14ac:dyDescent="0.25">
      <c r="A7" s="31" t="s">
        <v>21</v>
      </c>
      <c r="C7" s="62" t="s">
        <v>25</v>
      </c>
      <c r="D7" s="28"/>
      <c r="E7" s="28"/>
      <c r="F7" s="34" t="s">
        <v>27</v>
      </c>
      <c r="G7" s="80">
        <v>2025</v>
      </c>
      <c r="I7" s="60"/>
      <c r="J7" s="60"/>
      <c r="K7" s="60"/>
      <c r="L7" s="60"/>
      <c r="M7" s="60"/>
      <c r="N7" s="29"/>
      <c r="O7" s="30"/>
      <c r="P7" s="31"/>
      <c r="Q7" s="31"/>
      <c r="R7" s="31"/>
    </row>
    <row r="8" spans="1:18" s="24" customFormat="1" ht="16.899999999999999" customHeight="1" x14ac:dyDescent="0.25">
      <c r="A8" s="28" t="s">
        <v>22</v>
      </c>
      <c r="C8" s="60" t="s">
        <v>26</v>
      </c>
      <c r="D8" s="31"/>
      <c r="E8" s="31"/>
      <c r="F8" s="31" t="s">
        <v>28</v>
      </c>
      <c r="G8" s="80" t="s">
        <v>41</v>
      </c>
      <c r="I8" s="60"/>
      <c r="J8" s="60"/>
      <c r="K8" s="60"/>
      <c r="L8" s="60"/>
      <c r="M8" s="60"/>
      <c r="N8" s="29"/>
      <c r="O8" s="30"/>
      <c r="P8" s="31"/>
      <c r="Q8" s="31"/>
      <c r="R8" s="31"/>
    </row>
    <row r="9" spans="1:18" s="24" customFormat="1" ht="16.899999999999999" customHeight="1" x14ac:dyDescent="0.25">
      <c r="A9" s="34" t="s">
        <v>23</v>
      </c>
      <c r="F9" s="59"/>
      <c r="G9" s="59"/>
      <c r="H9" s="59"/>
      <c r="I9" s="59"/>
      <c r="J9" s="59"/>
      <c r="K9" s="59"/>
      <c r="L9" s="59"/>
      <c r="M9" s="59"/>
      <c r="N9" s="29"/>
      <c r="O9" s="30"/>
      <c r="P9" s="31"/>
      <c r="Q9" s="31"/>
      <c r="R9" s="31"/>
    </row>
    <row r="10" spans="1:18" s="24" customFormat="1" ht="16.899999999999999" customHeight="1" thickBot="1" x14ac:dyDescent="0.3">
      <c r="A10" s="61"/>
      <c r="D10" s="59"/>
      <c r="E10" s="59"/>
      <c r="F10" s="59"/>
      <c r="G10" s="59"/>
      <c r="H10" s="59"/>
      <c r="I10" s="59"/>
      <c r="J10" s="59"/>
      <c r="K10" s="59"/>
      <c r="L10" s="29"/>
      <c r="M10" s="30"/>
      <c r="N10" s="31"/>
      <c r="O10" s="31"/>
      <c r="P10" s="31"/>
    </row>
    <row r="11" spans="1:18" ht="15.75" thickTop="1" x14ac:dyDescent="0.25">
      <c r="A11" s="150" t="s">
        <v>24</v>
      </c>
      <c r="B11" s="150" t="s">
        <v>0</v>
      </c>
      <c r="C11" s="150" t="s">
        <v>3</v>
      </c>
      <c r="D11" s="150" t="s">
        <v>4</v>
      </c>
      <c r="E11" s="150" t="s">
        <v>2</v>
      </c>
      <c r="F11" s="150" t="s">
        <v>5</v>
      </c>
      <c r="G11" s="150" t="s">
        <v>6</v>
      </c>
      <c r="H11" s="150" t="s">
        <v>1</v>
      </c>
      <c r="I11" s="153" t="s">
        <v>7</v>
      </c>
      <c r="J11" s="155" t="s">
        <v>8</v>
      </c>
    </row>
    <row r="12" spans="1:18" ht="15.75" thickBot="1" x14ac:dyDescent="0.3">
      <c r="A12" s="151"/>
      <c r="B12" s="151"/>
      <c r="C12" s="151"/>
      <c r="D12" s="151"/>
      <c r="E12" s="151"/>
      <c r="F12" s="151"/>
      <c r="G12" s="151"/>
      <c r="H12" s="151"/>
      <c r="I12" s="154"/>
      <c r="J12" s="156"/>
    </row>
    <row r="13" spans="1:18" ht="15.75" thickTop="1" x14ac:dyDescent="0.25">
      <c r="A13" s="3"/>
      <c r="B13" s="3"/>
      <c r="C13" s="7"/>
      <c r="D13" s="7"/>
      <c r="E13" s="18"/>
      <c r="F13" s="7"/>
      <c r="G13" s="4"/>
      <c r="H13" s="13"/>
      <c r="I13" s="19"/>
      <c r="J13" s="20"/>
    </row>
    <row r="14" spans="1:18" ht="15" customHeight="1" x14ac:dyDescent="0.25">
      <c r="A14" s="6"/>
      <c r="B14" s="6"/>
      <c r="C14" s="7"/>
      <c r="D14" s="7"/>
      <c r="E14" s="4"/>
      <c r="F14" s="5"/>
      <c r="G14" s="4"/>
      <c r="H14" s="5"/>
      <c r="I14" s="5"/>
      <c r="J14" s="5"/>
    </row>
    <row r="15" spans="1:18" x14ac:dyDescent="0.25">
      <c r="A15" s="6"/>
      <c r="B15" s="6"/>
      <c r="C15" s="7"/>
      <c r="D15" s="7"/>
      <c r="E15" s="5"/>
      <c r="F15" s="5"/>
      <c r="G15" s="5"/>
      <c r="H15" s="5"/>
      <c r="I15" s="5"/>
      <c r="J15" s="5"/>
    </row>
    <row r="16" spans="1:18" x14ac:dyDescent="0.25">
      <c r="A16" s="6"/>
      <c r="B16" s="6"/>
      <c r="C16" s="7"/>
      <c r="D16" s="7"/>
      <c r="E16" s="5"/>
      <c r="F16" s="5"/>
      <c r="G16" s="5"/>
      <c r="H16" s="5"/>
      <c r="I16" s="5"/>
      <c r="J16" s="5"/>
    </row>
    <row r="17" spans="1:13" ht="15" customHeight="1" x14ac:dyDescent="0.25">
      <c r="A17" s="6"/>
      <c r="B17" s="6"/>
      <c r="C17" s="5"/>
      <c r="D17" s="5"/>
      <c r="E17" s="5"/>
      <c r="F17" s="5"/>
      <c r="G17" s="5"/>
      <c r="H17" s="5"/>
      <c r="I17" s="5"/>
      <c r="J17" s="5"/>
    </row>
    <row r="18" spans="1:13" x14ac:dyDescent="0.25">
      <c r="A18" s="6"/>
      <c r="B18" s="6"/>
      <c r="C18" s="5"/>
      <c r="D18" s="5"/>
      <c r="E18" s="5"/>
      <c r="F18" s="5"/>
      <c r="G18" s="5"/>
      <c r="H18" s="5"/>
      <c r="I18" s="5"/>
      <c r="J18" s="5"/>
    </row>
    <row r="19" spans="1:13" ht="14.45" customHeight="1" x14ac:dyDescent="0.25">
      <c r="B19" s="81"/>
      <c r="C19" s="81"/>
      <c r="D19" s="81"/>
      <c r="E19" s="81"/>
    </row>
    <row r="20" spans="1:13" x14ac:dyDescent="0.25">
      <c r="A20" s="149" t="s">
        <v>36</v>
      </c>
      <c r="B20" s="149"/>
      <c r="C20" s="149"/>
      <c r="D20" s="149"/>
      <c r="E20" s="149"/>
      <c r="F20" s="149"/>
      <c r="G20" s="149"/>
      <c r="H20" s="149"/>
      <c r="I20" s="149"/>
      <c r="J20" s="149"/>
    </row>
    <row r="23" spans="1:13" s="73" customFormat="1" ht="19.5" customHeight="1" x14ac:dyDescent="0.25">
      <c r="C23" s="74"/>
      <c r="D23" s="75"/>
      <c r="E23" s="75"/>
      <c r="F23" s="76"/>
      <c r="G23" s="77"/>
      <c r="H23" s="77"/>
      <c r="I23" s="78"/>
      <c r="J23" s="58"/>
      <c r="K23" s="79"/>
      <c r="L23" s="79"/>
      <c r="M23" s="74"/>
    </row>
    <row r="24" spans="1:13" s="24" customFormat="1" ht="20.25" customHeight="1" x14ac:dyDescent="0.25">
      <c r="B24" s="27"/>
      <c r="C24" s="92" t="s">
        <v>70</v>
      </c>
      <c r="D24" s="101"/>
      <c r="E24" s="50"/>
      <c r="F24" s="105" t="s">
        <v>37</v>
      </c>
      <c r="G24" s="105"/>
      <c r="H24" s="105"/>
      <c r="I24" s="48"/>
      <c r="J24"/>
      <c r="K24"/>
      <c r="L24" s="27"/>
    </row>
    <row r="25" spans="1:13" s="24" customFormat="1" ht="12.75" customHeight="1" x14ac:dyDescent="0.25">
      <c r="B25" s="27"/>
      <c r="C25" s="71" t="s">
        <v>30</v>
      </c>
      <c r="D25" s="102"/>
      <c r="E25" s="103"/>
      <c r="F25" s="143" t="s">
        <v>31</v>
      </c>
      <c r="G25" s="143"/>
      <c r="H25" s="143"/>
      <c r="I25" s="48"/>
      <c r="J25"/>
      <c r="K25"/>
      <c r="L25" s="27"/>
    </row>
  </sheetData>
  <sheetProtection selectLockedCells="1" selectUnlockedCells="1"/>
  <mergeCells count="13">
    <mergeCell ref="F25:H25"/>
    <mergeCell ref="A20:J20"/>
    <mergeCell ref="A11:A12"/>
    <mergeCell ref="A5:J5"/>
    <mergeCell ref="B11:B12"/>
    <mergeCell ref="C11:C12"/>
    <mergeCell ref="E11:E12"/>
    <mergeCell ref="F11:F12"/>
    <mergeCell ref="G11:G12"/>
    <mergeCell ref="H11:H12"/>
    <mergeCell ref="D11:D12"/>
    <mergeCell ref="I11:I12"/>
    <mergeCell ref="J11:J12"/>
  </mergeCells>
  <conditionalFormatting sqref="B24:B25">
    <cfRule type="duplicateValues" dxfId="2" priority="1"/>
  </conditionalFormatting>
  <conditionalFormatting sqref="C4 C6 A5 A7:A10 A2:A3">
    <cfRule type="duplicateValues" dxfId="1" priority="2"/>
  </conditionalFormatting>
  <conditionalFormatting sqref="C23">
    <cfRule type="duplicateValues" dxfId="0" priority="38"/>
  </conditionalFormatting>
  <printOptions horizontalCentered="1"/>
  <pageMargins left="0.63541666666666696" right="0.51041666666666696" top="0.75" bottom="0.75" header="0.3" footer="0.3"/>
  <pageSetup paperSize="258"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BIDDING GOODS 2025</vt:lpstr>
      <vt:lpstr>BIDDING CIVIL WORKS 2025</vt:lpstr>
      <vt:lpstr>BIDDING CONSULTING SERVICE 2025</vt:lpstr>
      <vt:lpstr>'BIDDING CIVIL WORKS 2025'!Print_Area</vt:lpstr>
      <vt:lpstr>'BIDDING CONSULTING SERVICE 2025'!Print_Area</vt:lpstr>
      <vt:lpstr>'BIDDING GOODS 2025'!Print_Area</vt:lpstr>
      <vt:lpstr>'BIDDING CIVIL WORKS 2025'!Print_Titles</vt:lpstr>
      <vt:lpstr>'BIDDING GOODS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ize</dc:creator>
  <cp:lastModifiedBy>PGSO-FEMIE</cp:lastModifiedBy>
  <cp:lastPrinted>2025-07-16T02:50:35Z</cp:lastPrinted>
  <dcterms:created xsi:type="dcterms:W3CDTF">2013-05-14T08:39:37Z</dcterms:created>
  <dcterms:modified xsi:type="dcterms:W3CDTF">2025-07-18T07:10:03Z</dcterms:modified>
</cp:coreProperties>
</file>